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23715" windowHeight="13740"/>
  </bookViews>
  <sheets>
    <sheet name="기관업무추진비" sheetId="1" r:id="rId1"/>
    <sheet name="시책추진업무추진비" sheetId="3" r:id="rId2"/>
  </sheets>
  <definedNames>
    <definedName name="_xlnm._FilterDatabase" localSheetId="0" hidden="1">기관업무추진비!$I$1:$I$5</definedName>
    <definedName name="_xlnm.Print_Titles" localSheetId="1">시책추진업무추진비!$4:$5</definedName>
  </definedNames>
  <calcPr calcId="125725"/>
</workbook>
</file>

<file path=xl/calcChain.xml><?xml version="1.0" encoding="utf-8"?>
<calcChain xmlns="http://schemas.openxmlformats.org/spreadsheetml/2006/main">
  <c r="G42" i="1"/>
  <c r="L5" l="1"/>
</calcChain>
</file>

<file path=xl/sharedStrings.xml><?xml version="1.0" encoding="utf-8"?>
<sst xmlns="http://schemas.openxmlformats.org/spreadsheetml/2006/main" count="130" uniqueCount="112">
  <si>
    <t>사용일자</t>
  </si>
  <si>
    <t>집행목적</t>
  </si>
  <si>
    <t>장소</t>
  </si>
  <si>
    <t>집행대상</t>
  </si>
  <si>
    <t>지출금액(원)</t>
  </si>
  <si>
    <t xml:space="preserve"> </t>
    <phoneticPr fontId="1" type="noConversion"/>
  </si>
  <si>
    <t>현금</t>
    <phoneticPr fontId="1" type="noConversion"/>
  </si>
  <si>
    <t>외부</t>
    <phoneticPr fontId="1" type="noConversion"/>
  </si>
  <si>
    <t>기관운영업무추진비</t>
    <phoneticPr fontId="1" type="noConversion"/>
  </si>
  <si>
    <t>2021년 2/4분기 기관운영 업무추진비 공개자료</t>
    <phoneticPr fontId="1" type="noConversion"/>
  </si>
  <si>
    <t>뮤지엄숍 관련 서비스개발팀 업무회의</t>
  </si>
  <si>
    <t>경기도어린이박물관과 업무협의</t>
  </si>
  <si>
    <t>단장실 필요물품구입</t>
  </si>
  <si>
    <t>인사팀 업무협의</t>
  </si>
  <si>
    <t>어천추어탕</t>
  </si>
  <si>
    <t>통영돌문어보쌈</t>
  </si>
  <si>
    <t>롯데마트 신갈점</t>
  </si>
  <si>
    <t>호매실맛집바다향왕코다리</t>
  </si>
  <si>
    <t>소마을</t>
  </si>
  <si>
    <t>영천식당</t>
  </si>
  <si>
    <t>단장외 3명(조00 팀장등)</t>
  </si>
  <si>
    <t>단장외 3명(표00 관장등)</t>
  </si>
  <si>
    <t>단장외 3명(이00팀장등)</t>
  </si>
  <si>
    <t>단장외 11명(안00팀장등/도시락)</t>
  </si>
  <si>
    <t>단장외 24명(김00관장등/도시락)</t>
  </si>
  <si>
    <t>경기북부어린이박물관 직원 격려</t>
  </si>
  <si>
    <t>박물관 미술관 운영관련 업무협의</t>
  </si>
  <si>
    <t>Let's DMZ 준비 직원 격려 오찬</t>
  </si>
  <si>
    <t>공공수장고 관련 국립민속박물관 파주수장고 방문</t>
  </si>
  <si>
    <t>공공수장고관련 국립현대미술관 청주수장고 방문</t>
  </si>
  <si>
    <t>경기북부어린이박물관 관장 및 직원 격려</t>
  </si>
  <si>
    <t>경기도박물관 학예팀 직원 격려</t>
  </si>
  <si>
    <t>단장실 필요물품구입(포트)</t>
  </si>
  <si>
    <t>교촌치킨 두천 송내점</t>
  </si>
  <si>
    <t>고등반점</t>
  </si>
  <si>
    <t>옛이담수제족발</t>
  </si>
  <si>
    <t>오백년누룽지백숙</t>
  </si>
  <si>
    <t>DMZ장단콩흑두부마을</t>
  </si>
  <si>
    <t>육수당 용인 신갈점</t>
  </si>
  <si>
    <t>맷돌로만 반포점</t>
  </si>
  <si>
    <t>가림양꼬치구이</t>
  </si>
  <si>
    <t>티몬</t>
  </si>
  <si>
    <t>단장외 9명(박00 직원등)</t>
  </si>
  <si>
    <t>단장외 9명(이00 실장등)</t>
  </si>
  <si>
    <t>단장외 6명(김00 직원등)</t>
  </si>
  <si>
    <t>단장외 3명(김00 예술감독등)</t>
  </si>
  <si>
    <t>단장외 3명(김00 관장등)</t>
  </si>
  <si>
    <t>단장외 2명(표00 관장등)</t>
  </si>
  <si>
    <t>단장외 2명(엄00 등)</t>
  </si>
  <si>
    <t>단장외 3명(조00 직원등)</t>
  </si>
  <si>
    <t>관람객 관리담당 직원 격려 오찬</t>
  </si>
  <si>
    <t>뮤지엄행정팀 직원 입주 격려 화분 전달</t>
  </si>
  <si>
    <t>경영본부 및 지원단 팀장 업무협의</t>
  </si>
  <si>
    <t>경기북부어린이박물관 업무협의</t>
  </si>
  <si>
    <t>경기북부어린이박물관 직원 격려 오찬</t>
  </si>
  <si>
    <t>경기관광공사와 전시관련 업무협의 오찬</t>
  </si>
  <si>
    <t>뮤지엄행정팀 직원 격려 오찬</t>
  </si>
  <si>
    <t>경영본부장과 팀장 업무협의 오찬</t>
  </si>
  <si>
    <t>인심양식</t>
  </si>
  <si>
    <t>아이플라워</t>
  </si>
  <si>
    <t>골목식당</t>
  </si>
  <si>
    <t>신갈동태탕</t>
  </si>
  <si>
    <t>샘뜰두부집</t>
  </si>
  <si>
    <t>카페안녕</t>
  </si>
  <si>
    <t>포천버섯육계장</t>
  </si>
  <si>
    <t>안동국시 서빈</t>
  </si>
  <si>
    <t>원할머니보쌈 송내배달점</t>
  </si>
  <si>
    <t>동천골</t>
  </si>
  <si>
    <t>단장외 1명(김00직원)</t>
  </si>
  <si>
    <t>뮤지엄행정팀 이00직원</t>
  </si>
  <si>
    <t>단장외 3명(김00 팀장등)</t>
  </si>
  <si>
    <t>단장외 2명(곽00 직원등)</t>
  </si>
  <si>
    <t>단장외 7명(김00 관장등)</t>
  </si>
  <si>
    <t>단장외 5명(박00직원 등)</t>
  </si>
  <si>
    <t>단장외 3명(차00실원 등)</t>
  </si>
  <si>
    <t>단장외 3명(이00 본부장등)</t>
  </si>
  <si>
    <t>단장외 3명(이00 직원등)</t>
  </si>
  <si>
    <t>단장외 16명(차00직원등)</t>
  </si>
  <si>
    <t>전곡선사박물관 직원 오찬(도시락)</t>
    <phoneticPr fontId="1" type="noConversion"/>
  </si>
  <si>
    <t>경기북부어린이박물관 직원 오찬(도시락)</t>
    <phoneticPr fontId="1" type="noConversion"/>
  </si>
  <si>
    <t>경기도어린이박물관 직원 격려 오찬(도시락)</t>
    <phoneticPr fontId="1" type="noConversion"/>
  </si>
  <si>
    <t>뮤지엄기관장 6월 월간회의 Tea(포장)</t>
    <phoneticPr fontId="1" type="noConversion"/>
  </si>
  <si>
    <t>뮤지엄기관장 6월 월간회의 오찬(도시락)</t>
    <phoneticPr fontId="1" type="noConversion"/>
  </si>
  <si>
    <t>박물관 미술관 운영관련 업무협의(도시락)</t>
    <phoneticPr fontId="1" type="noConversion"/>
  </si>
  <si>
    <t>어린이날 행사 격려 북어박물관 직원 격려(포장)</t>
    <phoneticPr fontId="1" type="noConversion"/>
  </si>
  <si>
    <t>뮤지엄 4월 월간회의 및 업무보고(도시락)</t>
    <phoneticPr fontId="1" type="noConversion"/>
  </si>
  <si>
    <t>뮤지엄지원단 3개팀 업무보고 준비회의(도시락)</t>
    <phoneticPr fontId="1" type="noConversion"/>
  </si>
  <si>
    <t>직원 경조사 축의금 전달</t>
    <phoneticPr fontId="1" type="noConversion"/>
  </si>
  <si>
    <t>조00 직원</t>
    <phoneticPr fontId="1" type="noConversion"/>
  </si>
  <si>
    <t>직원상 부의금 전달</t>
    <phoneticPr fontId="1" type="noConversion"/>
  </si>
  <si>
    <t>김00 직원</t>
    <phoneticPr fontId="1" type="noConversion"/>
  </si>
  <si>
    <t>직원 경조사 조의금 전달</t>
    <phoneticPr fontId="1" type="noConversion"/>
  </si>
  <si>
    <t>소요육면가</t>
    <phoneticPr fontId="1" type="noConversion"/>
  </si>
  <si>
    <t>5월 박물관 기관장 정담회 다과</t>
    <phoneticPr fontId="1" type="noConversion"/>
  </si>
  <si>
    <t>파리바게트 용인상갈점</t>
    <phoneticPr fontId="1" type="noConversion"/>
  </si>
  <si>
    <t>S마트</t>
    <phoneticPr fontId="1" type="noConversion"/>
  </si>
  <si>
    <t>본도시락 기흥구청점</t>
    <phoneticPr fontId="1" type="noConversion"/>
  </si>
  <si>
    <t>상갈 홈마트</t>
    <phoneticPr fontId="1" type="noConversion"/>
  </si>
  <si>
    <t>경조사비</t>
    <phoneticPr fontId="1" type="noConversion"/>
  </si>
  <si>
    <t>단장실</t>
    <phoneticPr fontId="1" type="noConversion"/>
  </si>
  <si>
    <t>단장 외 6명 (김00 관장등)</t>
    <phoneticPr fontId="1" type="noConversion"/>
  </si>
  <si>
    <t>소계</t>
    <phoneticPr fontId="1" type="noConversion"/>
  </si>
  <si>
    <t>□ 경기문화재단 :  뮤지엄지원단 (단장)</t>
    <phoneticPr fontId="17" type="noConversion"/>
  </si>
  <si>
    <t>사용일자</t>
    <phoneticPr fontId="17" type="noConversion"/>
  </si>
  <si>
    <t>집행목적</t>
    <phoneticPr fontId="17" type="noConversion"/>
  </si>
  <si>
    <t>장소</t>
    <phoneticPr fontId="17" type="noConversion"/>
  </si>
  <si>
    <t>집행대상</t>
    <phoneticPr fontId="17" type="noConversion"/>
  </si>
  <si>
    <t>대상수(인원)</t>
    <phoneticPr fontId="17" type="noConversion"/>
  </si>
  <si>
    <t>지출금액(원)</t>
    <phoneticPr fontId="17" type="noConversion"/>
  </si>
  <si>
    <t>해당사항없음</t>
    <phoneticPr fontId="17" type="noConversion"/>
  </si>
  <si>
    <t>대상수(인원)</t>
    <phoneticPr fontId="1" type="noConversion"/>
  </si>
  <si>
    <t>2021년 2/4분기 시책추진 업무추진비 공개자료</t>
    <phoneticPr fontId="17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</si>
</sst>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;[Red]#,##0"/>
    <numFmt numFmtId="177" formatCode="[$-F800]dddd\,\ mmmm\ dd\,\ yyyy"/>
    <numFmt numFmtId="179" formatCode="m&quot;월&quot;\ d&quot;일&quot;;@"/>
  </numFmts>
  <fonts count="2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2"/>
      <name val="HY견고딕"/>
      <family val="1"/>
      <charset val="129"/>
    </font>
    <font>
      <sz val="16"/>
      <name val="문체부 제목 돋음체"/>
      <family val="3"/>
      <charset val="129"/>
    </font>
    <font>
      <sz val="10"/>
      <name val="문체부 제목 돋음체"/>
      <family val="3"/>
      <charset val="129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9"/>
      <color indexed="8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22"/>
      <name val="HY헤드라인M"/>
      <family val="1"/>
      <charset val="129"/>
    </font>
    <font>
      <sz val="8"/>
      <name val="돋움"/>
      <family val="3"/>
      <charset val="129"/>
    </font>
    <font>
      <sz val="11"/>
      <name val="HY견고딕"/>
      <family val="1"/>
      <charset val="129"/>
    </font>
    <font>
      <sz val="12"/>
      <name val="HY헤드라인M"/>
      <family val="1"/>
      <charset val="129"/>
    </font>
    <font>
      <b/>
      <sz val="11"/>
      <name val="돋움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8" fillId="0" borderId="0" applyFont="0" applyFill="0" applyBorder="0" applyAlignment="0" applyProtection="0">
      <alignment vertical="center"/>
    </xf>
    <xf numFmtId="0" fontId="10" fillId="0" borderId="0"/>
  </cellStyleXfs>
  <cellXfs count="7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1" applyAlignment="1">
      <alignment horizontal="center" vertical="center"/>
    </xf>
    <xf numFmtId="0" fontId="2" fillId="0" borderId="0" xfId="1" applyNumberFormat="1" applyBorder="1">
      <alignment vertical="center"/>
    </xf>
    <xf numFmtId="0" fontId="3" fillId="0" borderId="0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2" fillId="0" borderId="0" xfId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177" fontId="2" fillId="0" borderId="0" xfId="1" applyNumberFormat="1" applyAlignment="1">
      <alignment horizontal="center" vertical="center"/>
    </xf>
    <xf numFmtId="0" fontId="2" fillId="0" borderId="0" xfId="1" applyAlignment="1">
      <alignment horizontal="center" vertical="center"/>
    </xf>
    <xf numFmtId="0" fontId="4" fillId="0" borderId="0" xfId="1" applyNumberFormat="1" applyFont="1" applyBorder="1">
      <alignment vertical="center"/>
    </xf>
    <xf numFmtId="0" fontId="5" fillId="0" borderId="0" xfId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41" fontId="0" fillId="0" borderId="0" xfId="4" applyFont="1">
      <alignment vertical="center"/>
    </xf>
    <xf numFmtId="41" fontId="0" fillId="0" borderId="0" xfId="4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1" fontId="11" fillId="0" borderId="1" xfId="4" applyFont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41" fontId="9" fillId="0" borderId="1" xfId="4" applyFont="1" applyFill="1" applyBorder="1" applyAlignment="1">
      <alignment horizontal="center" vertical="center"/>
    </xf>
    <xf numFmtId="41" fontId="12" fillId="3" borderId="1" xfId="4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41" fontId="12" fillId="3" borderId="2" xfId="4" applyFont="1" applyFill="1" applyBorder="1" applyAlignment="1">
      <alignment horizontal="center" vertical="center"/>
    </xf>
    <xf numFmtId="41" fontId="11" fillId="0" borderId="2" xfId="4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 shrinkToFit="1"/>
    </xf>
    <xf numFmtId="41" fontId="14" fillId="0" borderId="1" xfId="4" applyFont="1" applyBorder="1" applyAlignment="1">
      <alignment horizontal="right" vertical="center" shrinkToFit="1"/>
    </xf>
    <xf numFmtId="41" fontId="0" fillId="0" borderId="0" xfId="0" applyNumberFormat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41" fontId="14" fillId="0" borderId="1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177" fontId="3" fillId="0" borderId="0" xfId="1" applyNumberFormat="1" applyFont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18" fillId="0" borderId="0" xfId="1" applyFont="1">
      <alignment vertical="center"/>
    </xf>
    <xf numFmtId="179" fontId="2" fillId="0" borderId="0" xfId="1" applyNumberFormat="1" applyAlignment="1">
      <alignment horizontal="center" vertical="center"/>
    </xf>
    <xf numFmtId="0" fontId="2" fillId="0" borderId="0" xfId="1" applyAlignment="1">
      <alignment vertical="center" shrinkToFit="1"/>
    </xf>
    <xf numFmtId="0" fontId="2" fillId="0" borderId="0" xfId="1">
      <alignment vertical="center"/>
    </xf>
    <xf numFmtId="179" fontId="19" fillId="0" borderId="3" xfId="1" applyNumberFormat="1" applyFont="1" applyBorder="1" applyAlignment="1">
      <alignment horizontal="left" vertical="center"/>
    </xf>
    <xf numFmtId="0" fontId="5" fillId="0" borderId="0" xfId="1" applyFont="1">
      <alignment vertical="center"/>
    </xf>
    <xf numFmtId="0" fontId="20" fillId="0" borderId="0" xfId="1" applyFont="1" applyBorder="1" applyAlignment="1">
      <alignment horizontal="center" vertical="center" shrinkToFit="1"/>
    </xf>
    <xf numFmtId="179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 shrinkToFit="1"/>
    </xf>
    <xf numFmtId="41" fontId="21" fillId="0" borderId="1" xfId="2" applyFont="1" applyBorder="1" applyAlignment="1">
      <alignment horizontal="center" vertical="center"/>
    </xf>
    <xf numFmtId="176" fontId="21" fillId="0" borderId="1" xfId="2" applyNumberFormat="1" applyFont="1" applyBorder="1" applyAlignment="1">
      <alignment horizontal="center" vertical="center" wrapText="1"/>
    </xf>
    <xf numFmtId="0" fontId="20" fillId="0" borderId="0" xfId="1" applyFont="1" applyAlignment="1">
      <alignment horizontal="center" vertical="center"/>
    </xf>
    <xf numFmtId="0" fontId="2" fillId="0" borderId="0" xfId="1" applyBorder="1" applyAlignment="1">
      <alignment horizontal="center" vertical="center" shrinkToFit="1"/>
    </xf>
    <xf numFmtId="179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 wrapText="1" shrinkToFit="1"/>
    </xf>
    <xf numFmtId="41" fontId="22" fillId="0" borderId="1" xfId="2" applyFont="1" applyBorder="1" applyAlignment="1">
      <alignment vertical="center" shrinkToFit="1"/>
    </xf>
    <xf numFmtId="176" fontId="22" fillId="0" borderId="1" xfId="2" applyNumberFormat="1" applyFont="1" applyBorder="1" applyAlignment="1">
      <alignment horizontal="center" vertical="center" shrinkToFit="1"/>
    </xf>
    <xf numFmtId="41" fontId="22" fillId="0" borderId="1" xfId="2" applyFont="1" applyBorder="1" applyAlignment="1">
      <alignment horizontal="center" vertical="center" wrapText="1"/>
    </xf>
    <xf numFmtId="0" fontId="2" fillId="0" borderId="0" xfId="1" applyFont="1">
      <alignment vertical="center"/>
    </xf>
    <xf numFmtId="0" fontId="22" fillId="0" borderId="1" xfId="1" applyFont="1" applyBorder="1" applyAlignment="1">
      <alignment horizontal="center" vertical="center" wrapText="1" shrinkToFit="1"/>
    </xf>
    <xf numFmtId="41" fontId="22" fillId="0" borderId="1" xfId="2" applyFont="1" applyBorder="1" applyAlignment="1">
      <alignment horizontal="center" vertical="center" shrinkToFit="1"/>
    </xf>
    <xf numFmtId="0" fontId="2" fillId="0" borderId="0" xfId="1" applyFont="1" applyBorder="1" applyAlignment="1">
      <alignment vertical="center" shrinkToFit="1"/>
    </xf>
    <xf numFmtId="179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vertical="center" shrinkToFit="1"/>
    </xf>
    <xf numFmtId="41" fontId="2" fillId="0" borderId="0" xfId="2" applyFont="1" applyAlignment="1">
      <alignment vertical="center"/>
    </xf>
    <xf numFmtId="176" fontId="2" fillId="0" borderId="0" xfId="2" applyNumberFormat="1" applyFont="1" applyAlignment="1">
      <alignment horizontal="center" vertical="center"/>
    </xf>
    <xf numFmtId="41" fontId="2" fillId="0" borderId="0" xfId="2" applyFont="1" applyAlignment="1">
      <alignment horizontal="center" vertical="center"/>
    </xf>
    <xf numFmtId="177" fontId="13" fillId="4" borderId="1" xfId="1" applyNumberFormat="1" applyFont="1" applyFill="1" applyBorder="1" applyAlignment="1">
      <alignment horizontal="center" vertical="center"/>
    </xf>
    <xf numFmtId="0" fontId="13" fillId="4" borderId="1" xfId="1" applyFont="1" applyFill="1" applyBorder="1" applyAlignment="1">
      <alignment horizontal="center" vertical="center" shrinkToFit="1"/>
    </xf>
    <xf numFmtId="41" fontId="13" fillId="4" borderId="1" xfId="2" applyFont="1" applyFill="1" applyBorder="1" applyAlignment="1">
      <alignment horizontal="center" vertical="center"/>
    </xf>
    <xf numFmtId="176" fontId="13" fillId="4" borderId="1" xfId="2" applyNumberFormat="1" applyFont="1" applyFill="1" applyBorder="1" applyAlignment="1">
      <alignment horizontal="center" vertical="center" wrapText="1"/>
    </xf>
    <xf numFmtId="41" fontId="13" fillId="4" borderId="1" xfId="2" applyFont="1" applyFill="1" applyBorder="1" applyAlignment="1">
      <alignment vertical="center"/>
    </xf>
    <xf numFmtId="179" fontId="14" fillId="0" borderId="1" xfId="0" applyNumberFormat="1" applyFont="1" applyBorder="1" applyAlignment="1">
      <alignment horizontal="center" vertical="center" shrinkToFit="1"/>
    </xf>
  </cellXfs>
  <cellStyles count="6">
    <cellStyle name="쉼표 [0]" xfId="4" builtinId="6"/>
    <cellStyle name="쉼표 [0] 2" xfId="2"/>
    <cellStyle name="표준" xfId="0" builtinId="0"/>
    <cellStyle name="표준 2" xfId="3"/>
    <cellStyle name="표준 2 2" xfId="5"/>
    <cellStyle name="표준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R42"/>
  <sheetViews>
    <sheetView tabSelected="1" zoomScaleNormal="100" zoomScaleSheetLayoutView="100" workbookViewId="0">
      <selection activeCell="D52" sqref="D52"/>
    </sheetView>
  </sheetViews>
  <sheetFormatPr defaultRowHeight="16.5"/>
  <cols>
    <col min="1" max="1" width="3.75" customWidth="1"/>
    <col min="2" max="2" width="14.5" customWidth="1"/>
    <col min="3" max="3" width="34.25" style="1" customWidth="1"/>
    <col min="4" max="4" width="17.5" customWidth="1"/>
    <col min="5" max="5" width="26" customWidth="1"/>
    <col min="6" max="6" width="13.75" style="26" customWidth="1"/>
    <col min="7" max="7" width="15.75" style="13" customWidth="1"/>
    <col min="8" max="8" width="14.5" style="15" hidden="1" customWidth="1"/>
    <col min="9" max="9" width="11.375" style="14" hidden="1" customWidth="1"/>
    <col min="10" max="10" width="0" hidden="1" customWidth="1"/>
    <col min="11" max="11" width="18.625" hidden="1" customWidth="1"/>
    <col min="12" max="12" width="14" hidden="1" customWidth="1"/>
    <col min="13" max="14" width="13.375" hidden="1" customWidth="1"/>
    <col min="15" max="15" width="9.375" bestFit="1" customWidth="1"/>
  </cols>
  <sheetData>
    <row r="2" spans="1:15" ht="27">
      <c r="A2" s="4"/>
      <c r="B2" s="36" t="s">
        <v>9</v>
      </c>
      <c r="C2" s="36"/>
      <c r="D2" s="36"/>
      <c r="E2" s="36"/>
      <c r="F2" s="36"/>
      <c r="G2" s="36"/>
      <c r="H2" s="36"/>
      <c r="I2" s="36"/>
    </row>
    <row r="3" spans="1:15">
      <c r="A3" s="3"/>
      <c r="B3" s="8"/>
      <c r="C3" s="9"/>
      <c r="D3" s="6"/>
      <c r="E3" s="2"/>
      <c r="F3" s="9"/>
    </row>
    <row r="4" spans="1:15" ht="33" customHeight="1">
      <c r="A4" s="10" t="s">
        <v>5</v>
      </c>
      <c r="B4" s="42" t="s">
        <v>102</v>
      </c>
      <c r="C4" s="42"/>
      <c r="D4" s="7"/>
      <c r="E4" s="5"/>
      <c r="F4" s="11"/>
    </row>
    <row r="5" spans="1:15" s="1" customFormat="1" ht="26.25" customHeight="1">
      <c r="A5" s="12"/>
      <c r="B5" s="65" t="s">
        <v>0</v>
      </c>
      <c r="C5" s="66" t="s">
        <v>1</v>
      </c>
      <c r="D5" s="67" t="s">
        <v>2</v>
      </c>
      <c r="E5" s="68" t="s">
        <v>3</v>
      </c>
      <c r="F5" s="68" t="s">
        <v>110</v>
      </c>
      <c r="G5" s="69" t="s">
        <v>4</v>
      </c>
      <c r="H5" s="27" t="s">
        <v>7</v>
      </c>
      <c r="I5" s="20" t="s">
        <v>6</v>
      </c>
      <c r="K5" s="18" t="s">
        <v>8</v>
      </c>
      <c r="L5" s="19" t="e">
        <f>#REF!</f>
        <v>#REF!</v>
      </c>
      <c r="M5" s="16"/>
      <c r="N5" s="16"/>
    </row>
    <row r="6" spans="1:15" s="22" customFormat="1" ht="26.25" customHeight="1">
      <c r="B6" s="70">
        <v>44287</v>
      </c>
      <c r="C6" s="29" t="s">
        <v>10</v>
      </c>
      <c r="D6" s="29" t="s">
        <v>14</v>
      </c>
      <c r="E6" s="29" t="s">
        <v>20</v>
      </c>
      <c r="F6" s="29">
        <v>4</v>
      </c>
      <c r="G6" s="30">
        <v>36000</v>
      </c>
      <c r="H6" s="28"/>
      <c r="I6" s="17"/>
    </row>
    <row r="7" spans="1:15" s="24" customFormat="1" ht="26.25" customHeight="1">
      <c r="B7" s="70">
        <v>44287</v>
      </c>
      <c r="C7" s="29" t="s">
        <v>11</v>
      </c>
      <c r="D7" s="29" t="s">
        <v>15</v>
      </c>
      <c r="E7" s="29" t="s">
        <v>21</v>
      </c>
      <c r="F7" s="29">
        <v>4</v>
      </c>
      <c r="G7" s="30">
        <v>88000</v>
      </c>
      <c r="H7" s="28"/>
      <c r="I7" s="17"/>
    </row>
    <row r="8" spans="1:15" s="22" customFormat="1" ht="26.25" customHeight="1">
      <c r="B8" s="70">
        <v>44291</v>
      </c>
      <c r="C8" s="29" t="s">
        <v>12</v>
      </c>
      <c r="D8" s="29" t="s">
        <v>16</v>
      </c>
      <c r="E8" s="29" t="s">
        <v>99</v>
      </c>
      <c r="F8" s="29">
        <v>1</v>
      </c>
      <c r="G8" s="30">
        <v>36060</v>
      </c>
      <c r="H8" s="28"/>
      <c r="I8" s="17"/>
    </row>
    <row r="9" spans="1:15" s="22" customFormat="1" ht="26.25" customHeight="1">
      <c r="B9" s="70">
        <v>44293</v>
      </c>
      <c r="C9" s="29" t="s">
        <v>13</v>
      </c>
      <c r="D9" s="29" t="s">
        <v>17</v>
      </c>
      <c r="E9" s="29" t="s">
        <v>22</v>
      </c>
      <c r="F9" s="29">
        <v>4</v>
      </c>
      <c r="G9" s="30">
        <v>48000</v>
      </c>
      <c r="H9" s="28"/>
      <c r="I9" s="17"/>
    </row>
    <row r="10" spans="1:15" s="25" customFormat="1" ht="26.25" customHeight="1">
      <c r="B10" s="70">
        <v>44295</v>
      </c>
      <c r="C10" s="29" t="s">
        <v>86</v>
      </c>
      <c r="D10" s="29" t="s">
        <v>18</v>
      </c>
      <c r="E10" s="29" t="s">
        <v>23</v>
      </c>
      <c r="F10" s="29">
        <v>12</v>
      </c>
      <c r="G10" s="30">
        <v>178000</v>
      </c>
      <c r="H10" s="28"/>
      <c r="I10" s="17"/>
      <c r="O10" s="31"/>
    </row>
    <row r="11" spans="1:15" s="22" customFormat="1" ht="26.25" customHeight="1">
      <c r="B11" s="70">
        <v>44299</v>
      </c>
      <c r="C11" s="29" t="s">
        <v>85</v>
      </c>
      <c r="D11" s="29" t="s">
        <v>19</v>
      </c>
      <c r="E11" s="29" t="s">
        <v>24</v>
      </c>
      <c r="F11" s="29">
        <v>25</v>
      </c>
      <c r="G11" s="30">
        <v>300000</v>
      </c>
      <c r="H11" s="28"/>
      <c r="I11" s="17"/>
      <c r="O11" s="31"/>
    </row>
    <row r="12" spans="1:15" s="26" customFormat="1" ht="26.25" customHeight="1">
      <c r="B12" s="70">
        <v>44309</v>
      </c>
      <c r="C12" s="29" t="s">
        <v>87</v>
      </c>
      <c r="D12" s="29" t="s">
        <v>98</v>
      </c>
      <c r="E12" s="29" t="s">
        <v>88</v>
      </c>
      <c r="F12" s="29">
        <v>1</v>
      </c>
      <c r="G12" s="30">
        <v>50000</v>
      </c>
      <c r="H12" s="28"/>
      <c r="I12" s="17"/>
    </row>
    <row r="13" spans="1:15" s="22" customFormat="1" ht="26.25" customHeight="1">
      <c r="B13" s="70">
        <v>44317</v>
      </c>
      <c r="C13" s="29" t="s">
        <v>25</v>
      </c>
      <c r="D13" s="29" t="s">
        <v>33</v>
      </c>
      <c r="E13" s="29" t="s">
        <v>42</v>
      </c>
      <c r="F13" s="29">
        <v>10</v>
      </c>
      <c r="G13" s="30">
        <v>98500</v>
      </c>
      <c r="H13" s="28"/>
      <c r="I13" s="17"/>
    </row>
    <row r="14" spans="1:15" s="22" customFormat="1" ht="26.25" customHeight="1">
      <c r="B14" s="70">
        <v>44320</v>
      </c>
      <c r="C14" s="29" t="s">
        <v>83</v>
      </c>
      <c r="D14" s="29" t="s">
        <v>34</v>
      </c>
      <c r="E14" s="29" t="s">
        <v>43</v>
      </c>
      <c r="F14" s="29">
        <v>10</v>
      </c>
      <c r="G14" s="30">
        <v>175000</v>
      </c>
      <c r="H14" s="28"/>
      <c r="I14" s="17"/>
    </row>
    <row r="15" spans="1:15" s="22" customFormat="1" ht="26.25" customHeight="1">
      <c r="B15" s="70">
        <v>44321</v>
      </c>
      <c r="C15" s="29" t="s">
        <v>84</v>
      </c>
      <c r="D15" s="29" t="s">
        <v>35</v>
      </c>
      <c r="E15" s="29" t="s">
        <v>44</v>
      </c>
      <c r="F15" s="29">
        <v>7</v>
      </c>
      <c r="G15" s="30">
        <v>107000</v>
      </c>
      <c r="H15" s="28"/>
      <c r="I15" s="17"/>
    </row>
    <row r="16" spans="1:15" s="26" customFormat="1" ht="26.25" customHeight="1">
      <c r="B16" s="70">
        <v>44327</v>
      </c>
      <c r="C16" s="29" t="s">
        <v>93</v>
      </c>
      <c r="D16" s="29" t="s">
        <v>94</v>
      </c>
      <c r="E16" s="29" t="s">
        <v>100</v>
      </c>
      <c r="F16" s="29">
        <v>7</v>
      </c>
      <c r="G16" s="30">
        <v>13000</v>
      </c>
      <c r="H16" s="28"/>
      <c r="I16" s="17"/>
    </row>
    <row r="17" spans="2:18" s="26" customFormat="1" ht="26.25" customHeight="1">
      <c r="B17" s="70">
        <v>44327</v>
      </c>
      <c r="C17" s="29" t="s">
        <v>93</v>
      </c>
      <c r="D17" s="29" t="s">
        <v>95</v>
      </c>
      <c r="E17" s="29" t="s">
        <v>100</v>
      </c>
      <c r="F17" s="29">
        <v>7</v>
      </c>
      <c r="G17" s="30">
        <v>70060</v>
      </c>
      <c r="H17" s="28"/>
      <c r="I17" s="17"/>
    </row>
    <row r="18" spans="2:18" s="26" customFormat="1" ht="26.25" customHeight="1">
      <c r="B18" s="70">
        <v>44327</v>
      </c>
      <c r="C18" s="29" t="s">
        <v>93</v>
      </c>
      <c r="D18" s="29" t="s">
        <v>96</v>
      </c>
      <c r="E18" s="29" t="s">
        <v>100</v>
      </c>
      <c r="F18" s="29">
        <v>7</v>
      </c>
      <c r="G18" s="30">
        <v>124000</v>
      </c>
      <c r="H18" s="28"/>
      <c r="I18" s="17"/>
    </row>
    <row r="19" spans="2:18" s="26" customFormat="1" ht="26.25" customHeight="1">
      <c r="B19" s="70">
        <v>44327</v>
      </c>
      <c r="C19" s="29" t="s">
        <v>93</v>
      </c>
      <c r="D19" s="29" t="s">
        <v>97</v>
      </c>
      <c r="E19" s="29" t="s">
        <v>100</v>
      </c>
      <c r="F19" s="29">
        <v>7</v>
      </c>
      <c r="G19" s="30">
        <v>50000</v>
      </c>
      <c r="H19" s="28"/>
      <c r="I19" s="17"/>
    </row>
    <row r="20" spans="2:18" s="21" customFormat="1" ht="26.25" customHeight="1">
      <c r="B20" s="70">
        <v>44328</v>
      </c>
      <c r="C20" s="29" t="s">
        <v>27</v>
      </c>
      <c r="D20" s="29" t="s">
        <v>36</v>
      </c>
      <c r="E20" s="29" t="s">
        <v>45</v>
      </c>
      <c r="F20" s="29">
        <v>4</v>
      </c>
      <c r="G20" s="30">
        <v>72000</v>
      </c>
      <c r="H20" s="28"/>
      <c r="I20" s="17"/>
    </row>
    <row r="21" spans="2:18" s="26" customFormat="1" ht="26.25" customHeight="1">
      <c r="B21" s="70">
        <v>44330</v>
      </c>
      <c r="C21" s="29" t="s">
        <v>89</v>
      </c>
      <c r="D21" s="29" t="s">
        <v>98</v>
      </c>
      <c r="E21" s="29" t="s">
        <v>90</v>
      </c>
      <c r="F21" s="29">
        <v>1</v>
      </c>
      <c r="G21" s="30">
        <v>50000</v>
      </c>
      <c r="H21" s="28"/>
      <c r="I21" s="17"/>
    </row>
    <row r="22" spans="2:18" s="21" customFormat="1" ht="26.25" customHeight="1">
      <c r="B22" s="70">
        <v>44337</v>
      </c>
      <c r="C22" s="29" t="s">
        <v>28</v>
      </c>
      <c r="D22" s="29" t="s">
        <v>37</v>
      </c>
      <c r="E22" s="29" t="s">
        <v>46</v>
      </c>
      <c r="F22" s="29">
        <v>4</v>
      </c>
      <c r="G22" s="30">
        <v>55000</v>
      </c>
      <c r="H22" s="28"/>
      <c r="I22" s="17"/>
      <c r="R22" s="26"/>
    </row>
    <row r="23" spans="2:18" s="23" customFormat="1" ht="26.25" customHeight="1">
      <c r="B23" s="70">
        <v>44341</v>
      </c>
      <c r="C23" s="29" t="s">
        <v>29</v>
      </c>
      <c r="D23" s="29" t="s">
        <v>38</v>
      </c>
      <c r="E23" s="29" t="s">
        <v>46</v>
      </c>
      <c r="F23" s="29">
        <v>4</v>
      </c>
      <c r="G23" s="30">
        <v>48000</v>
      </c>
      <c r="H23" s="28"/>
      <c r="I23" s="17"/>
    </row>
    <row r="24" spans="2:18" s="23" customFormat="1" ht="26.25" customHeight="1">
      <c r="B24" s="70">
        <v>44342</v>
      </c>
      <c r="C24" s="29" t="s">
        <v>30</v>
      </c>
      <c r="D24" s="29" t="s">
        <v>92</v>
      </c>
      <c r="E24" s="29" t="s">
        <v>47</v>
      </c>
      <c r="F24" s="29">
        <v>3</v>
      </c>
      <c r="G24" s="30">
        <v>27000</v>
      </c>
      <c r="H24" s="28"/>
      <c r="I24" s="17"/>
    </row>
    <row r="25" spans="2:18" s="23" customFormat="1" ht="26.25" customHeight="1">
      <c r="B25" s="70">
        <v>44343</v>
      </c>
      <c r="C25" s="29" t="s">
        <v>26</v>
      </c>
      <c r="D25" s="29" t="s">
        <v>39</v>
      </c>
      <c r="E25" s="29" t="s">
        <v>48</v>
      </c>
      <c r="F25" s="29">
        <v>3</v>
      </c>
      <c r="G25" s="30">
        <v>36000</v>
      </c>
      <c r="H25" s="28"/>
      <c r="I25" s="17"/>
    </row>
    <row r="26" spans="2:18" ht="26.25" customHeight="1">
      <c r="B26" s="70">
        <v>44344</v>
      </c>
      <c r="C26" s="29" t="s">
        <v>31</v>
      </c>
      <c r="D26" s="29" t="s">
        <v>40</v>
      </c>
      <c r="E26" s="29" t="s">
        <v>49</v>
      </c>
      <c r="F26" s="29">
        <v>4</v>
      </c>
      <c r="G26" s="30">
        <v>85000</v>
      </c>
    </row>
    <row r="27" spans="2:18" ht="26.25" customHeight="1">
      <c r="B27" s="70">
        <v>44344</v>
      </c>
      <c r="C27" s="29" t="s">
        <v>32</v>
      </c>
      <c r="D27" s="29" t="s">
        <v>41</v>
      </c>
      <c r="E27" s="29" t="s">
        <v>99</v>
      </c>
      <c r="F27" s="29">
        <v>1</v>
      </c>
      <c r="G27" s="30">
        <v>19000</v>
      </c>
    </row>
    <row r="28" spans="2:18" ht="26.25" customHeight="1">
      <c r="B28" s="70">
        <v>44348</v>
      </c>
      <c r="C28" s="29" t="s">
        <v>50</v>
      </c>
      <c r="D28" s="29" t="s">
        <v>58</v>
      </c>
      <c r="E28" s="29" t="s">
        <v>68</v>
      </c>
      <c r="F28" s="29">
        <v>2</v>
      </c>
      <c r="G28" s="30">
        <v>21800</v>
      </c>
    </row>
    <row r="29" spans="2:18" ht="26.25" customHeight="1">
      <c r="B29" s="70">
        <v>44348</v>
      </c>
      <c r="C29" s="29" t="s">
        <v>51</v>
      </c>
      <c r="D29" s="29" t="s">
        <v>59</v>
      </c>
      <c r="E29" s="29" t="s">
        <v>69</v>
      </c>
      <c r="F29" s="29">
        <v>1</v>
      </c>
      <c r="G29" s="30">
        <v>50000</v>
      </c>
    </row>
    <row r="30" spans="2:18" s="25" customFormat="1" ht="26.25" customHeight="1">
      <c r="B30" s="70">
        <v>44349</v>
      </c>
      <c r="C30" s="29" t="s">
        <v>52</v>
      </c>
      <c r="D30" s="29" t="s">
        <v>60</v>
      </c>
      <c r="E30" s="29" t="s">
        <v>70</v>
      </c>
      <c r="F30" s="29">
        <v>4</v>
      </c>
      <c r="G30" s="30">
        <v>85000</v>
      </c>
      <c r="H30" s="28"/>
      <c r="I30" s="17"/>
    </row>
    <row r="31" spans="2:18" ht="26.25" customHeight="1">
      <c r="B31" s="70">
        <v>44351</v>
      </c>
      <c r="C31" s="29" t="s">
        <v>53</v>
      </c>
      <c r="D31" s="29" t="s">
        <v>61</v>
      </c>
      <c r="E31" s="29" t="s">
        <v>71</v>
      </c>
      <c r="F31" s="29">
        <v>3</v>
      </c>
      <c r="G31" s="30">
        <v>40000</v>
      </c>
    </row>
    <row r="32" spans="2:18" ht="26.25" customHeight="1">
      <c r="B32" s="70">
        <v>44355</v>
      </c>
      <c r="C32" s="29" t="s">
        <v>82</v>
      </c>
      <c r="D32" s="29" t="s">
        <v>62</v>
      </c>
      <c r="E32" s="29" t="s">
        <v>72</v>
      </c>
      <c r="F32" s="29">
        <v>8</v>
      </c>
      <c r="G32" s="30">
        <v>138000</v>
      </c>
    </row>
    <row r="33" spans="2:9" s="25" customFormat="1" ht="26.25" customHeight="1">
      <c r="B33" s="70">
        <v>44355</v>
      </c>
      <c r="C33" s="29" t="s">
        <v>81</v>
      </c>
      <c r="D33" s="29" t="s">
        <v>63</v>
      </c>
      <c r="E33" s="29" t="s">
        <v>72</v>
      </c>
      <c r="F33" s="29">
        <v>8</v>
      </c>
      <c r="G33" s="30">
        <v>42900</v>
      </c>
      <c r="H33" s="28"/>
      <c r="I33" s="17"/>
    </row>
    <row r="34" spans="2:9" ht="26.25" customHeight="1">
      <c r="B34" s="70">
        <v>44356</v>
      </c>
      <c r="C34" s="29" t="s">
        <v>80</v>
      </c>
      <c r="D34" s="29" t="s">
        <v>19</v>
      </c>
      <c r="E34" s="29" t="s">
        <v>73</v>
      </c>
      <c r="F34" s="29">
        <v>6</v>
      </c>
      <c r="G34" s="30">
        <v>72000</v>
      </c>
    </row>
    <row r="35" spans="2:9" ht="26.25" customHeight="1">
      <c r="B35" s="70">
        <v>44357</v>
      </c>
      <c r="C35" s="29" t="s">
        <v>54</v>
      </c>
      <c r="D35" s="29" t="s">
        <v>64</v>
      </c>
      <c r="E35" s="29" t="s">
        <v>74</v>
      </c>
      <c r="F35" s="29">
        <v>4</v>
      </c>
      <c r="G35" s="30">
        <v>32000</v>
      </c>
    </row>
    <row r="36" spans="2:9" ht="26.25" customHeight="1">
      <c r="B36" s="70">
        <v>44358</v>
      </c>
      <c r="C36" s="29" t="s">
        <v>55</v>
      </c>
      <c r="D36" s="29" t="s">
        <v>65</v>
      </c>
      <c r="E36" s="29" t="s">
        <v>75</v>
      </c>
      <c r="F36" s="29">
        <v>4</v>
      </c>
      <c r="G36" s="30">
        <v>60000</v>
      </c>
    </row>
    <row r="37" spans="2:9" ht="26.25" customHeight="1">
      <c r="B37" s="70">
        <v>44363</v>
      </c>
      <c r="C37" s="29" t="s">
        <v>56</v>
      </c>
      <c r="D37" s="29" t="s">
        <v>65</v>
      </c>
      <c r="E37" s="29" t="s">
        <v>76</v>
      </c>
      <c r="F37" s="29">
        <v>4</v>
      </c>
      <c r="G37" s="30">
        <v>76000</v>
      </c>
    </row>
    <row r="38" spans="2:9" ht="26.25" customHeight="1">
      <c r="B38" s="70">
        <v>44369</v>
      </c>
      <c r="C38" s="29" t="s">
        <v>57</v>
      </c>
      <c r="D38" s="29" t="s">
        <v>14</v>
      </c>
      <c r="E38" s="29" t="s">
        <v>75</v>
      </c>
      <c r="F38" s="29">
        <v>4</v>
      </c>
      <c r="G38" s="30">
        <v>42000</v>
      </c>
    </row>
    <row r="39" spans="2:9" ht="26.25" customHeight="1">
      <c r="B39" s="70">
        <v>44370</v>
      </c>
      <c r="C39" s="29" t="s">
        <v>79</v>
      </c>
      <c r="D39" s="29" t="s">
        <v>66</v>
      </c>
      <c r="E39" s="29" t="s">
        <v>77</v>
      </c>
      <c r="F39" s="29">
        <v>17</v>
      </c>
      <c r="G39" s="30">
        <v>170000</v>
      </c>
    </row>
    <row r="40" spans="2:9" ht="26.25" customHeight="1">
      <c r="B40" s="70">
        <v>44371</v>
      </c>
      <c r="C40" s="29" t="s">
        <v>78</v>
      </c>
      <c r="D40" s="29" t="s">
        <v>67</v>
      </c>
      <c r="E40" s="29" t="s">
        <v>43</v>
      </c>
      <c r="F40" s="29">
        <v>10</v>
      </c>
      <c r="G40" s="30">
        <v>100000</v>
      </c>
    </row>
    <row r="41" spans="2:9" s="26" customFormat="1" ht="26.25" customHeight="1">
      <c r="B41" s="70">
        <v>44377</v>
      </c>
      <c r="C41" s="29" t="s">
        <v>91</v>
      </c>
      <c r="D41" s="29" t="s">
        <v>98</v>
      </c>
      <c r="E41" s="29" t="s">
        <v>90</v>
      </c>
      <c r="F41" s="29">
        <v>1</v>
      </c>
      <c r="G41" s="30">
        <v>50000</v>
      </c>
      <c r="H41" s="28"/>
      <c r="I41" s="17"/>
    </row>
    <row r="42" spans="2:9" ht="26.25" customHeight="1">
      <c r="B42" s="35" t="s">
        <v>101</v>
      </c>
      <c r="C42" s="32"/>
      <c r="D42" s="33"/>
      <c r="E42" s="33"/>
      <c r="F42" s="33"/>
      <c r="G42" s="34">
        <f>SUM(G6:G41)</f>
        <v>2745320</v>
      </c>
    </row>
  </sheetData>
  <autoFilter ref="I1:I5"/>
  <sortState ref="B22:F39">
    <sortCondition ref="B22:B39"/>
  </sortState>
  <mergeCells count="2">
    <mergeCell ref="B2:I2"/>
    <mergeCell ref="B4:C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7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2:G12"/>
  <sheetViews>
    <sheetView workbookViewId="0">
      <selection activeCell="B3" sqref="B3"/>
    </sheetView>
  </sheetViews>
  <sheetFormatPr defaultRowHeight="13.5"/>
  <cols>
    <col min="1" max="1" width="3.125" style="59" customWidth="1"/>
    <col min="2" max="2" width="13" style="60" customWidth="1"/>
    <col min="3" max="3" width="33.625" style="61" customWidth="1"/>
    <col min="4" max="4" width="11.75" style="62" customWidth="1"/>
    <col min="5" max="6" width="16.875" style="63" customWidth="1"/>
    <col min="7" max="7" width="15.5" style="64" customWidth="1"/>
    <col min="8" max="16384" width="9" style="56"/>
  </cols>
  <sheetData>
    <row r="2" spans="1:7" s="38" customFormat="1" ht="27">
      <c r="A2" s="4"/>
      <c r="B2" s="37" t="s">
        <v>111</v>
      </c>
      <c r="C2" s="37"/>
      <c r="D2" s="37"/>
      <c r="E2" s="37"/>
      <c r="F2" s="37"/>
      <c r="G2" s="37"/>
    </row>
    <row r="3" spans="1:7" s="41" customFormat="1">
      <c r="A3" s="3"/>
      <c r="B3" s="39"/>
      <c r="C3" s="40"/>
      <c r="E3" s="9"/>
      <c r="F3" s="9"/>
      <c r="G3" s="9"/>
    </row>
    <row r="4" spans="1:7" s="43" customFormat="1" ht="22.5" customHeight="1">
      <c r="A4" s="10"/>
      <c r="B4" s="42" t="s">
        <v>102</v>
      </c>
      <c r="C4" s="42"/>
      <c r="E4" s="11"/>
      <c r="F4" s="11"/>
      <c r="G4" s="11"/>
    </row>
    <row r="5" spans="1:7" s="49" customFormat="1" ht="27" customHeight="1">
      <c r="A5" s="44"/>
      <c r="B5" s="45" t="s">
        <v>103</v>
      </c>
      <c r="C5" s="46" t="s">
        <v>104</v>
      </c>
      <c r="D5" s="47" t="s">
        <v>105</v>
      </c>
      <c r="E5" s="48" t="s">
        <v>106</v>
      </c>
      <c r="F5" s="48" t="s">
        <v>107</v>
      </c>
      <c r="G5" s="47" t="s">
        <v>108</v>
      </c>
    </row>
    <row r="6" spans="1:7" ht="29.25" customHeight="1">
      <c r="A6" s="50"/>
      <c r="B6" s="51"/>
      <c r="C6" s="52"/>
      <c r="D6" s="53"/>
      <c r="E6" s="54"/>
      <c r="F6" s="54"/>
      <c r="G6" s="55"/>
    </row>
    <row r="7" spans="1:7" ht="29.25" customHeight="1">
      <c r="A7" s="50"/>
      <c r="B7" s="51"/>
      <c r="C7" s="57" t="s">
        <v>109</v>
      </c>
      <c r="D7" s="58"/>
      <c r="E7" s="54"/>
      <c r="F7" s="54"/>
      <c r="G7" s="55"/>
    </row>
    <row r="8" spans="1:7" ht="29.25" customHeight="1">
      <c r="B8" s="51"/>
      <c r="C8" s="52"/>
      <c r="D8" s="58"/>
      <c r="E8" s="54"/>
      <c r="F8" s="54"/>
      <c r="G8" s="55"/>
    </row>
    <row r="9" spans="1:7" ht="29.25" customHeight="1">
      <c r="B9" s="51"/>
      <c r="C9" s="52"/>
      <c r="D9" s="53"/>
      <c r="E9" s="54"/>
      <c r="F9" s="54"/>
      <c r="G9" s="55"/>
    </row>
    <row r="10" spans="1:7" ht="29.25" customHeight="1">
      <c r="A10" s="50"/>
      <c r="B10" s="51"/>
      <c r="C10" s="52"/>
      <c r="D10" s="53"/>
      <c r="E10" s="54"/>
      <c r="F10" s="54"/>
      <c r="G10" s="55"/>
    </row>
    <row r="11" spans="1:7" ht="29.25" customHeight="1">
      <c r="A11" s="50"/>
      <c r="B11" s="51"/>
      <c r="C11" s="52"/>
      <c r="D11" s="53"/>
      <c r="E11" s="54"/>
      <c r="F11" s="54"/>
      <c r="G11" s="55"/>
    </row>
    <row r="12" spans="1:7" ht="29.25" customHeight="1">
      <c r="A12" s="50"/>
      <c r="B12" s="51"/>
      <c r="C12" s="52"/>
      <c r="D12" s="53"/>
      <c r="E12" s="54"/>
      <c r="F12" s="54"/>
      <c r="G12" s="55"/>
    </row>
  </sheetData>
  <mergeCells count="2">
    <mergeCell ref="B2:G2"/>
    <mergeCell ref="B4:C4"/>
  </mergeCells>
  <phoneticPr fontId="1" type="noConversion"/>
  <pageMargins left="0.39370078740157483" right="0.27559055118110237" top="0.86614173228346458" bottom="0.43307086614173229" header="0.51181102362204722" footer="0.31496062992125984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기관업무추진비</vt:lpstr>
      <vt:lpstr>시책추진업무추진비</vt:lpstr>
      <vt:lpstr>시책추진업무추진비!Print_Titles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이호선</dc:creator>
  <cp:lastModifiedBy>user</cp:lastModifiedBy>
  <cp:lastPrinted>2021-07-27T07:12:07Z</cp:lastPrinted>
  <dcterms:created xsi:type="dcterms:W3CDTF">2015-07-28T00:57:11Z</dcterms:created>
  <dcterms:modified xsi:type="dcterms:W3CDTF">2021-07-27T08:19:02Z</dcterms:modified>
</cp:coreProperties>
</file>