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3" r:id="rId2"/>
  </sheets>
  <definedNames>
    <definedName name="_xlnm._FilterDatabase" localSheetId="0" hidden="1">기관업무추진비!$I$1:$I$5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G45" i="1" l="1"/>
  <c r="H45" i="1" l="1"/>
  <c r="I45" i="1"/>
  <c r="J45" i="1"/>
  <c r="K45" i="1"/>
  <c r="L45" i="1"/>
  <c r="M45" i="1"/>
  <c r="N45" i="1"/>
  <c r="L5" i="1" l="1"/>
</calcChain>
</file>

<file path=xl/sharedStrings.xml><?xml version="1.0" encoding="utf-8"?>
<sst xmlns="http://schemas.openxmlformats.org/spreadsheetml/2006/main" count="140" uniqueCount="132">
  <si>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</si>
  <si>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</si>
  <si>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</si>
  <si>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</si>
  <si>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</si>
  <si>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</si>
  <si>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</si>
  <si>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</si>
  <si>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</si>
  <si>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5" type="noConversion"/>
  </si>
  <si>
    <t>사용일자</t>
    <phoneticPr fontId="15" type="noConversion"/>
  </si>
  <si>
    <t>집행목적</t>
    <phoneticPr fontId="15" type="noConversion"/>
  </si>
  <si>
    <t>장소</t>
    <phoneticPr fontId="15" type="noConversion"/>
  </si>
  <si>
    <t>집행대상</t>
    <phoneticPr fontId="15" type="noConversion"/>
  </si>
  <si>
    <t>대상수(인원)</t>
    <phoneticPr fontId="15" type="noConversion"/>
  </si>
  <si>
    <t>지출금액(원)</t>
    <phoneticPr fontId="15" type="noConversion"/>
  </si>
  <si>
    <t>해당사항없음</t>
    <phoneticPr fontId="15" type="noConversion"/>
  </si>
  <si>
    <t>대상수(인원)</t>
    <phoneticPr fontId="1" type="noConversion"/>
  </si>
  <si>
    <t>경조사비</t>
    <phoneticPr fontId="1" type="noConversion"/>
  </si>
  <si>
    <t>통영돌문어보쌈</t>
    <phoneticPr fontId="1" type="noConversion"/>
  </si>
  <si>
    <t>재단 직원 경조사 조의금</t>
    <phoneticPr fontId="1" type="noConversion"/>
  </si>
  <si>
    <t>재단 직원 경조사 축의금</t>
    <phoneticPr fontId="1" type="noConversion"/>
  </si>
  <si>
    <t>뮤지엄유료화 간담회관련 티타임</t>
    <phoneticPr fontId="1" type="noConversion"/>
  </si>
  <si>
    <t>경기북부어린이박물관 직원 면담후 오찬</t>
    <phoneticPr fontId="1" type="noConversion"/>
  </si>
  <si>
    <t>경기북부어린이박물관 직원 면담후 티타임</t>
    <phoneticPr fontId="1" type="noConversion"/>
  </si>
  <si>
    <t>재단 인계동사무소 직원과 면담후 오찬</t>
    <phoneticPr fontId="1" type="noConversion"/>
  </si>
  <si>
    <t>지원단 시설안전팀 직원들 격려 오찬</t>
    <phoneticPr fontId="1" type="noConversion"/>
  </si>
  <si>
    <t>시설안전팀장 격려 오찬</t>
    <phoneticPr fontId="1" type="noConversion"/>
  </si>
  <si>
    <t>지원단 서비스개발팀 직원 격려 오찬</t>
    <phoneticPr fontId="1" type="noConversion"/>
  </si>
  <si>
    <t>북부어린이박물관 학예운영실 직원격려 오찬</t>
    <phoneticPr fontId="1" type="noConversion"/>
  </si>
  <si>
    <t>그린나래 카페</t>
    <phoneticPr fontId="1" type="noConversion"/>
  </si>
  <si>
    <t>망향비빔국수</t>
    <phoneticPr fontId="1" type="noConversion"/>
  </si>
  <si>
    <t>카페 리히트</t>
    <phoneticPr fontId="1" type="noConversion"/>
  </si>
  <si>
    <t>소가식당</t>
    <phoneticPr fontId="1" type="noConversion"/>
  </si>
  <si>
    <t>큰집추어탕</t>
    <phoneticPr fontId="1" type="noConversion"/>
  </si>
  <si>
    <t>국수나무 상갈점</t>
    <phoneticPr fontId="1" type="noConversion"/>
  </si>
  <si>
    <t>기와집</t>
    <phoneticPr fontId="1" type="noConversion"/>
  </si>
  <si>
    <t>명인한상복오리집</t>
    <phoneticPr fontId="1" type="noConversion"/>
  </si>
  <si>
    <t>헨델스라르고돈까스집</t>
    <phoneticPr fontId="1" type="noConversion"/>
  </si>
  <si>
    <t>행정사무감사관련 준비 직원격려 만찬</t>
    <phoneticPr fontId="1" type="noConversion"/>
  </si>
  <si>
    <t>재단 행정사무감사 수감 격려 저녁</t>
    <phoneticPr fontId="1" type="noConversion"/>
  </si>
  <si>
    <t>문광국 종합감사대비 준비 티타임</t>
    <phoneticPr fontId="1" type="noConversion"/>
  </si>
  <si>
    <t>시설안전팀 근무지지정 직원 격려오찬</t>
    <phoneticPr fontId="1" type="noConversion"/>
  </si>
  <si>
    <t>문광국 종합 행정사무감사 수감 격려 만찬</t>
    <phoneticPr fontId="1" type="noConversion"/>
  </si>
  <si>
    <t>뮤지엄행정팀 회의후 오찬</t>
    <phoneticPr fontId="1" type="noConversion"/>
  </si>
  <si>
    <t>2022 예산심의관련 지원단 직원격려만찬</t>
    <phoneticPr fontId="1" type="noConversion"/>
  </si>
  <si>
    <t>경기북부어린이박물관 학예실 직원격려오찬</t>
    <phoneticPr fontId="1" type="noConversion"/>
  </si>
  <si>
    <t>서비스개발팀 직원 온라인 판매격려오찬</t>
    <phoneticPr fontId="1" type="noConversion"/>
  </si>
  <si>
    <t>뮤지엄행정팀 격려 오찬</t>
    <phoneticPr fontId="1" type="noConversion"/>
  </si>
  <si>
    <t>뮤지엄지원단 팀장 회의 후 오찬</t>
    <phoneticPr fontId="1" type="noConversion"/>
  </si>
  <si>
    <t>수촌마을 식당</t>
    <phoneticPr fontId="1" type="noConversion"/>
  </si>
  <si>
    <t>피니토카페</t>
    <phoneticPr fontId="1" type="noConversion"/>
  </si>
  <si>
    <t>하오츠 중국집</t>
    <phoneticPr fontId="1" type="noConversion"/>
  </si>
  <si>
    <t>통영돌문어보쌈</t>
    <phoneticPr fontId="1" type="noConversion"/>
  </si>
  <si>
    <t>버섯이랑식당</t>
    <phoneticPr fontId="1" type="noConversion"/>
  </si>
  <si>
    <t>아구아구 아구찜</t>
    <phoneticPr fontId="1" type="noConversion"/>
  </si>
  <si>
    <t>참좋은미식주식회사</t>
    <phoneticPr fontId="1" type="noConversion"/>
  </si>
  <si>
    <t>고봉삼계탕영통점</t>
    <phoneticPr fontId="1" type="noConversion"/>
  </si>
  <si>
    <t>푸주옥</t>
    <phoneticPr fontId="1" type="noConversion"/>
  </si>
  <si>
    <t>아구아구 아구찜</t>
    <phoneticPr fontId="1" type="noConversion"/>
  </si>
  <si>
    <t>뮤지엄지원단 팀장 회의 후 만찬</t>
    <phoneticPr fontId="1" type="noConversion"/>
  </si>
  <si>
    <t>정책사업팀,문화팀 업무협의 회의</t>
    <phoneticPr fontId="1" type="noConversion"/>
  </si>
  <si>
    <t>노조총회 참석 직원 격려 오찬</t>
    <phoneticPr fontId="1" type="noConversion"/>
  </si>
  <si>
    <t>실학박물관 시설직원 격려 오찬</t>
    <phoneticPr fontId="1" type="noConversion"/>
  </si>
  <si>
    <t>실학, 경기도박물관장 도의회 방문</t>
    <phoneticPr fontId="1" type="noConversion"/>
  </si>
  <si>
    <t>관광공사등 공공기관 직원들과 업무협의회의</t>
    <phoneticPr fontId="1" type="noConversion"/>
  </si>
  <si>
    <t>지원단 팀장 회의후 오찬</t>
    <phoneticPr fontId="1" type="noConversion"/>
  </si>
  <si>
    <t>뮤지엄지원단 퇴임자 선물구입</t>
    <phoneticPr fontId="1" type="noConversion"/>
  </si>
  <si>
    <t>퇴임자 선물포장</t>
    <phoneticPr fontId="1" type="noConversion"/>
  </si>
  <si>
    <t>뮤지엄행정팀, 서비스개발팀 도시락 오찬</t>
    <phoneticPr fontId="1" type="noConversion"/>
  </si>
  <si>
    <t>회계마감일 업무처리 직원 격려 만찬</t>
    <phoneticPr fontId="1" type="noConversion"/>
  </si>
  <si>
    <t>뮤지엄행정팀 계약파트 격려 오찬</t>
    <phoneticPr fontId="1" type="noConversion"/>
  </si>
  <si>
    <t>전곡선사박물관 학예운영실 직원격려 오찬</t>
    <phoneticPr fontId="1" type="noConversion"/>
  </si>
  <si>
    <t>선사박물관 운영직 퇴직직원 간담회</t>
    <phoneticPr fontId="1" type="noConversion"/>
  </si>
  <si>
    <t>목포홍탁식당</t>
    <phoneticPr fontId="1" type="noConversion"/>
  </si>
  <si>
    <t>메밀레</t>
    <phoneticPr fontId="1" type="noConversion"/>
  </si>
  <si>
    <t>커피매니아</t>
    <phoneticPr fontId="1" type="noConversion"/>
  </si>
  <si>
    <t>정남진식당</t>
    <phoneticPr fontId="1" type="noConversion"/>
  </si>
  <si>
    <t>한강민물식당</t>
    <phoneticPr fontId="1" type="noConversion"/>
  </si>
  <si>
    <t>세잎클로버카페</t>
    <phoneticPr fontId="1" type="noConversion"/>
  </si>
  <si>
    <t>백만불왕소금참숯구이</t>
    <phoneticPr fontId="1" type="noConversion"/>
  </si>
  <si>
    <t>정남진식당</t>
    <phoneticPr fontId="1" type="noConversion"/>
  </si>
  <si>
    <t>네이버쇼핑</t>
    <phoneticPr fontId="1" type="noConversion"/>
  </si>
  <si>
    <t>네이버쇼핑</t>
    <phoneticPr fontId="1" type="noConversion"/>
  </si>
  <si>
    <t>본도시락기흥구청점</t>
    <phoneticPr fontId="1" type="noConversion"/>
  </si>
  <si>
    <t>싱싱활어직판장 식당</t>
    <phoneticPr fontId="1" type="noConversion"/>
  </si>
  <si>
    <t>신라가든</t>
    <phoneticPr fontId="1" type="noConversion"/>
  </si>
  <si>
    <t>베이커리카페 안젤리나</t>
    <phoneticPr fontId="1" type="noConversion"/>
  </si>
  <si>
    <t>00박물관 이00 직원</t>
    <phoneticPr fontId="1" type="noConversion"/>
  </si>
  <si>
    <t>00박물관 박00 직원</t>
    <phoneticPr fontId="1" type="noConversion"/>
  </si>
  <si>
    <t>정책실장 등 업무협의 오찬</t>
    <phoneticPr fontId="1" type="noConversion"/>
  </si>
  <si>
    <t>우물가갈비살</t>
    <phoneticPr fontId="1" type="noConversion"/>
  </si>
  <si>
    <t>2021년 4분기 기관운영 업무추진비 공개자료</t>
    <phoneticPr fontId="1" type="noConversion"/>
  </si>
  <si>
    <t>합계</t>
    <phoneticPr fontId="1" type="noConversion"/>
  </si>
  <si>
    <t>2021년 4분기 시책추진 업무추진비 공개자료</t>
    <phoneticPr fontId="15" type="noConversion"/>
  </si>
  <si>
    <t>단장외 1명(박00 직원)</t>
    <phoneticPr fontId="1" type="noConversion"/>
  </si>
  <si>
    <t>단장외 1명(박00 직원)</t>
    <phoneticPr fontId="1" type="noConversion"/>
  </si>
  <si>
    <t>단장외 1명(정00 직원)</t>
    <phoneticPr fontId="1" type="noConversion"/>
  </si>
  <si>
    <t>단장외 3명(장00 팀원등)</t>
    <phoneticPr fontId="1" type="noConversion"/>
  </si>
  <si>
    <t>단장외 1명(허00 팀장)</t>
    <phoneticPr fontId="1" type="noConversion"/>
  </si>
  <si>
    <t>단장외 3명(오00 팀원등)</t>
    <phoneticPr fontId="1" type="noConversion"/>
  </si>
  <si>
    <t>단장외 3명(황00 실장등)</t>
    <phoneticPr fontId="1" type="noConversion"/>
  </si>
  <si>
    <t>단장외 9명(안00실장 등)</t>
    <phoneticPr fontId="1" type="noConversion"/>
  </si>
  <si>
    <t>퇴사자 11명(김00외10명)</t>
    <phoneticPr fontId="1" type="noConversion"/>
  </si>
  <si>
    <t>퇴사자 11명(김00외11명)</t>
    <phoneticPr fontId="1" type="noConversion"/>
  </si>
  <si>
    <t>단장외 7명(김00 직원등)</t>
    <phoneticPr fontId="1" type="noConversion"/>
  </si>
  <si>
    <t>단장외 4명(이00 실장등)</t>
    <phoneticPr fontId="1" type="noConversion"/>
  </si>
  <si>
    <t>단장외 3명(곽00 팀원등)</t>
    <phoneticPr fontId="1" type="noConversion"/>
  </si>
  <si>
    <t>단장외 5명(안00 팀장등)</t>
    <phoneticPr fontId="1" type="noConversion"/>
  </si>
  <si>
    <t>단장외 12명(안00 팀장등)</t>
    <phoneticPr fontId="1" type="noConversion"/>
  </si>
  <si>
    <t>단장외3명(허00팀장등)</t>
    <phoneticPr fontId="1" type="noConversion"/>
  </si>
  <si>
    <t>단장외 5명(이00본부장등)</t>
    <phoneticPr fontId="1" type="noConversion"/>
  </si>
  <si>
    <t>단장외 4명(김00 관장등)</t>
    <phoneticPr fontId="1" type="noConversion"/>
  </si>
  <si>
    <t>단장외 4명(최00 팀원등)</t>
    <phoneticPr fontId="1" type="noConversion"/>
  </si>
  <si>
    <t>단장외 3명(조00팀원등)</t>
    <phoneticPr fontId="1" type="noConversion"/>
  </si>
  <si>
    <t>단장외 5명(임00팀장등)</t>
    <phoneticPr fontId="1" type="noConversion"/>
  </si>
  <si>
    <t>단장외 5명(이00팀장등)</t>
    <phoneticPr fontId="1" type="noConversion"/>
  </si>
  <si>
    <t>단장외 5명(안00팀장등)</t>
    <phoneticPr fontId="1" type="noConversion"/>
  </si>
  <si>
    <t>단장외 4명(허00팀장등)</t>
    <phoneticPr fontId="1" type="noConversion"/>
  </si>
  <si>
    <t>단장외 7명(이00팀장등)</t>
    <phoneticPr fontId="1" type="noConversion"/>
  </si>
  <si>
    <t>단장외 3명(허00팀장등)</t>
    <phoneticPr fontId="1" type="noConversion"/>
  </si>
  <si>
    <t>단장외 7명(허00팀장등)</t>
    <phoneticPr fontId="1" type="noConversion"/>
  </si>
  <si>
    <t>단장외 4명(이00팀장등)</t>
    <phoneticPr fontId="1" type="noConversion"/>
  </si>
  <si>
    <t>단장외 7명(안00팀장등)</t>
    <phoneticPr fontId="1" type="noConversion"/>
  </si>
  <si>
    <t>단장외 5명(조00팀장등)</t>
    <phoneticPr fontId="1" type="noConversion"/>
  </si>
  <si>
    <t>단장외 6명(안00실장등)</t>
    <phoneticPr fontId="1" type="noConversion"/>
  </si>
  <si>
    <t>단장외 4명(오00팀원등)</t>
    <phoneticPr fontId="1" type="noConversion"/>
  </si>
  <si>
    <t>단장외 4명(안00팀장등)</t>
    <phoneticPr fontId="1" type="noConversion"/>
  </si>
  <si>
    <t>단장외 4명(조00팀장등)</t>
    <phoneticPr fontId="1" type="noConversion"/>
  </si>
  <si>
    <t>도의회 예결위 참석 기획실 격려 차</t>
    <phoneticPr fontId="1" type="noConversion"/>
  </si>
  <si>
    <t>뮤지엄지원단 직원 격려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</si>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</sst>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shrinkToFit="1"/>
    </xf>
    <xf numFmtId="0" fontId="16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8" fillId="0" borderId="0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178" fontId="20" fillId="0" borderId="1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 shrinkToFit="1"/>
    </xf>
    <xf numFmtId="41" fontId="20" fillId="0" borderId="1" xfId="2" applyFont="1" applyBorder="1" applyAlignment="1">
      <alignment vertical="center" shrinkToFit="1"/>
    </xf>
    <xf numFmtId="176" fontId="20" fillId="0" borderId="1" xfId="2" applyNumberFormat="1" applyFont="1" applyBorder="1" applyAlignment="1">
      <alignment horizontal="center" vertical="center" shrinkToFit="1"/>
    </xf>
    <xf numFmtId="41" fontId="20" fillId="0" borderId="1" xfId="2" applyFont="1" applyBorder="1" applyAlignment="1">
      <alignment horizontal="center" vertical="center" wrapText="1"/>
    </xf>
    <xf numFmtId="0" fontId="2" fillId="0" borderId="0" xfId="1" applyFont="1">
      <alignment vertical="center"/>
    </xf>
    <xf numFmtId="0" fontId="20" fillId="0" borderId="1" xfId="1" applyFont="1" applyBorder="1" applyAlignment="1">
      <alignment horizontal="center" vertical="center" wrapText="1" shrinkToFit="1"/>
    </xf>
    <xf numFmtId="41" fontId="20" fillId="0" borderId="1" xfId="2" applyFont="1" applyBorder="1" applyAlignment="1">
      <alignment horizontal="center" vertical="center" shrinkToFit="1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right" vertical="center" shrinkToFit="1"/>
    </xf>
    <xf numFmtId="41" fontId="14" fillId="0" borderId="1" xfId="4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vertical="center"/>
    </xf>
    <xf numFmtId="176" fontId="22" fillId="0" borderId="1" xfId="0" applyNumberFormat="1" applyFont="1" applyBorder="1" applyAlignment="1">
      <alignment horizontal="right" vertical="center" shrinkToFit="1"/>
    </xf>
    <xf numFmtId="178" fontId="19" fillId="3" borderId="1" xfId="1" applyNumberFormat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 shrinkToFit="1"/>
    </xf>
    <xf numFmtId="41" fontId="19" fillId="3" borderId="1" xfId="2" applyFont="1" applyFill="1" applyBorder="1" applyAlignment="1">
      <alignment horizontal="center" vertical="center"/>
    </xf>
    <xf numFmtId="176" fontId="19" fillId="3" borderId="1" xfId="2" applyNumberFormat="1" applyFont="1" applyFill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41" fontId="14" fillId="0" borderId="1" xfId="0" applyNumberFormat="1" applyFont="1" applyBorder="1" applyAlignment="1">
      <alignment vertical="center"/>
    </xf>
    <xf numFmtId="178" fontId="22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41" fontId="23" fillId="0" borderId="2" xfId="4" applyFont="1" applyBorder="1" applyAlignment="1">
      <alignment horizontal="right" vertical="center"/>
    </xf>
    <xf numFmtId="41" fontId="23" fillId="0" borderId="1" xfId="4" applyFont="1" applyBorder="1" applyAlignment="1">
      <alignment horizontal="right" vertical="center"/>
    </xf>
    <xf numFmtId="0" fontId="24" fillId="0" borderId="0" xfId="0" applyFont="1">
      <alignment vertical="center"/>
    </xf>
    <xf numFmtId="41" fontId="24" fillId="0" borderId="0" xfId="4" applyFont="1" applyAlignment="1">
      <alignment horizontal="center" vertical="center"/>
    </xf>
    <xf numFmtId="41" fontId="24" fillId="0" borderId="0" xfId="4" applyFont="1">
      <alignment vertical="center"/>
    </xf>
    <xf numFmtId="177" fontId="3" fillId="0" borderId="0" xfId="1" applyNumberFormat="1" applyFont="1" applyAlignment="1">
      <alignment horizontal="center" vertical="center"/>
    </xf>
    <xf numFmtId="178" fontId="17" fillId="0" borderId="3" xfId="1" applyNumberFormat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177" fontId="13" fillId="4" borderId="1" xfId="1" applyNumberFormat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shrinkToFit="1"/>
    </xf>
    <xf numFmtId="41" fontId="13" fillId="4" borderId="1" xfId="2" applyFont="1" applyFill="1" applyBorder="1" applyAlignment="1">
      <alignment horizontal="center" vertical="center"/>
    </xf>
    <xf numFmtId="176" fontId="13" fillId="4" borderId="1" xfId="2" applyNumberFormat="1" applyFont="1" applyFill="1" applyBorder="1" applyAlignment="1">
      <alignment horizontal="center" vertical="center" wrapText="1"/>
    </xf>
    <xf numFmtId="41" fontId="13" fillId="4" borderId="1" xfId="2" applyFont="1" applyFill="1" applyBorder="1" applyAlignment="1">
      <alignment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O45"/>
  <sheetViews>
    <sheetView tabSelected="1" zoomScaleNormal="100" zoomScaleSheetLayoutView="100" workbookViewId="0">
      <pane ySplit="5" topLeftCell="A27" activePane="bottomLeft" state="frozen"/>
      <selection pane="bottomLeft" activeCell="R40" sqref="R40"/>
    </sheetView>
  </sheetViews>
  <sheetFormatPr defaultRowHeight="16.5"/>
  <cols>
    <col min="1" max="1" width="3.75" customWidth="1"/>
    <col min="2" max="2" width="14.5" customWidth="1"/>
    <col min="3" max="3" width="34.25" style="1" customWidth="1"/>
    <col min="4" max="4" width="17.5" customWidth="1"/>
    <col min="5" max="5" width="26" customWidth="1"/>
    <col min="6" max="6" width="13.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5" ht="27">
      <c r="A2" s="4"/>
      <c r="B2" s="67" t="s">
        <v>92</v>
      </c>
      <c r="C2" s="67"/>
      <c r="D2" s="67"/>
      <c r="E2" s="67"/>
      <c r="F2" s="67"/>
      <c r="G2" s="67"/>
      <c r="H2" s="67"/>
      <c r="I2" s="67"/>
    </row>
    <row r="3" spans="1:15">
      <c r="A3" s="3"/>
      <c r="B3" s="8"/>
      <c r="C3" s="9"/>
      <c r="D3" s="6"/>
      <c r="E3" s="2"/>
      <c r="F3" s="9"/>
    </row>
    <row r="4" spans="1:15" ht="33" customHeight="1">
      <c r="A4" s="10" t="s">
        <v>5</v>
      </c>
      <c r="B4" s="68" t="s">
        <v>9</v>
      </c>
      <c r="C4" s="68"/>
      <c r="D4" s="7"/>
      <c r="E4" s="5"/>
      <c r="F4" s="11"/>
    </row>
    <row r="5" spans="1:15" s="1" customFormat="1" ht="26.25" customHeight="1">
      <c r="A5" s="12"/>
      <c r="B5" s="70" t="s">
        <v>0</v>
      </c>
      <c r="C5" s="71" t="s">
        <v>1</v>
      </c>
      <c r="D5" s="72" t="s">
        <v>2</v>
      </c>
      <c r="E5" s="73" t="s">
        <v>3</v>
      </c>
      <c r="F5" s="73" t="s">
        <v>17</v>
      </c>
      <c r="G5" s="74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5" s="21" customFormat="1" ht="22.5" customHeight="1">
      <c r="B6" s="47">
        <v>44470</v>
      </c>
      <c r="C6" s="24" t="s">
        <v>22</v>
      </c>
      <c r="D6" s="24" t="s">
        <v>30</v>
      </c>
      <c r="E6" s="24" t="s">
        <v>95</v>
      </c>
      <c r="F6" s="24">
        <v>2</v>
      </c>
      <c r="G6" s="48">
        <v>7800</v>
      </c>
      <c r="H6" s="23"/>
      <c r="I6" s="17"/>
    </row>
    <row r="7" spans="1:15" s="21" customFormat="1" ht="22.5" customHeight="1">
      <c r="B7" s="47">
        <v>44475</v>
      </c>
      <c r="C7" s="24" t="s">
        <v>23</v>
      </c>
      <c r="D7" s="24" t="s">
        <v>31</v>
      </c>
      <c r="E7" s="24" t="s">
        <v>96</v>
      </c>
      <c r="F7" s="24">
        <v>2</v>
      </c>
      <c r="G7" s="49">
        <v>16000</v>
      </c>
      <c r="H7" s="23"/>
      <c r="I7" s="17"/>
    </row>
    <row r="8" spans="1:15" s="21" customFormat="1" ht="22.5" customHeight="1">
      <c r="B8" s="47">
        <v>44475</v>
      </c>
      <c r="C8" s="24" t="s">
        <v>24</v>
      </c>
      <c r="D8" s="24" t="s">
        <v>32</v>
      </c>
      <c r="E8" s="24" t="s">
        <v>96</v>
      </c>
      <c r="F8" s="24">
        <v>2</v>
      </c>
      <c r="G8" s="48">
        <v>8900</v>
      </c>
      <c r="H8" s="23"/>
      <c r="I8" s="17"/>
    </row>
    <row r="9" spans="1:15" s="21" customFormat="1" ht="22.5" customHeight="1">
      <c r="B9" s="47">
        <v>44476</v>
      </c>
      <c r="C9" s="24" t="s">
        <v>25</v>
      </c>
      <c r="D9" s="24" t="s">
        <v>33</v>
      </c>
      <c r="E9" s="24" t="s">
        <v>97</v>
      </c>
      <c r="F9" s="24">
        <v>2</v>
      </c>
      <c r="G9" s="48">
        <v>28000</v>
      </c>
      <c r="H9" s="23"/>
      <c r="I9" s="17"/>
    </row>
    <row r="10" spans="1:15" s="21" customFormat="1" ht="22.5" customHeight="1">
      <c r="B10" s="47">
        <v>44477</v>
      </c>
      <c r="C10" s="24" t="s">
        <v>26</v>
      </c>
      <c r="D10" s="24" t="s">
        <v>34</v>
      </c>
      <c r="E10" s="24" t="s">
        <v>98</v>
      </c>
      <c r="F10" s="24">
        <v>4</v>
      </c>
      <c r="G10" s="48">
        <v>36000</v>
      </c>
      <c r="H10" s="23"/>
      <c r="I10" s="17"/>
    </row>
    <row r="11" spans="1:15" s="21" customFormat="1" ht="22.5" customHeight="1">
      <c r="B11" s="47">
        <v>44488</v>
      </c>
      <c r="C11" s="24" t="s">
        <v>27</v>
      </c>
      <c r="D11" s="24" t="s">
        <v>35</v>
      </c>
      <c r="E11" s="24" t="s">
        <v>99</v>
      </c>
      <c r="F11" s="24">
        <v>2</v>
      </c>
      <c r="G11" s="48">
        <v>16000</v>
      </c>
      <c r="H11" s="23"/>
      <c r="I11" s="17"/>
    </row>
    <row r="12" spans="1:15" s="21" customFormat="1" ht="22.5" customHeight="1">
      <c r="B12" s="47">
        <v>44489</v>
      </c>
      <c r="C12" s="24" t="s">
        <v>28</v>
      </c>
      <c r="D12" s="24" t="s">
        <v>36</v>
      </c>
      <c r="E12" s="24" t="s">
        <v>100</v>
      </c>
      <c r="F12" s="24">
        <v>4</v>
      </c>
      <c r="G12" s="48">
        <v>42000</v>
      </c>
      <c r="H12" s="23"/>
      <c r="I12" s="17"/>
    </row>
    <row r="13" spans="1:15" s="21" customFormat="1" ht="22.5" customHeight="1">
      <c r="B13" s="47">
        <v>44494</v>
      </c>
      <c r="C13" s="24" t="s">
        <v>90</v>
      </c>
      <c r="D13" s="24" t="s">
        <v>37</v>
      </c>
      <c r="E13" s="24" t="s">
        <v>101</v>
      </c>
      <c r="F13" s="24">
        <v>4</v>
      </c>
      <c r="G13" s="48">
        <v>28000</v>
      </c>
      <c r="H13" s="23"/>
      <c r="I13" s="17"/>
    </row>
    <row r="14" spans="1:15" s="21" customFormat="1" ht="22.5" customHeight="1">
      <c r="B14" s="47">
        <v>44495</v>
      </c>
      <c r="C14" s="24" t="s">
        <v>29</v>
      </c>
      <c r="D14" s="24" t="s">
        <v>38</v>
      </c>
      <c r="E14" s="24" t="s">
        <v>102</v>
      </c>
      <c r="F14" s="24">
        <v>10</v>
      </c>
      <c r="G14" s="48">
        <v>168800</v>
      </c>
      <c r="H14" s="23"/>
      <c r="I14" s="17"/>
    </row>
    <row r="15" spans="1:15" s="21" customFormat="1" ht="22.5" customHeight="1">
      <c r="B15" s="47">
        <v>44497</v>
      </c>
      <c r="C15" s="24" t="s">
        <v>20</v>
      </c>
      <c r="D15" s="24" t="s">
        <v>18</v>
      </c>
      <c r="E15" s="24" t="s">
        <v>88</v>
      </c>
      <c r="F15" s="24">
        <v>1</v>
      </c>
      <c r="G15" s="48">
        <v>50000</v>
      </c>
      <c r="H15" s="23"/>
      <c r="I15" s="17"/>
    </row>
    <row r="16" spans="1:15" s="21" customFormat="1" ht="22.5" customHeight="1">
      <c r="B16" s="60">
        <v>44502</v>
      </c>
      <c r="C16" s="61" t="s">
        <v>39</v>
      </c>
      <c r="D16" s="61" t="s">
        <v>91</v>
      </c>
      <c r="E16" s="61" t="s">
        <v>117</v>
      </c>
      <c r="F16" s="61">
        <v>6</v>
      </c>
      <c r="G16" s="51">
        <v>99000</v>
      </c>
      <c r="H16" s="62"/>
      <c r="I16" s="63"/>
      <c r="J16" s="64"/>
      <c r="K16" s="64"/>
      <c r="L16" s="64"/>
      <c r="M16" s="64"/>
      <c r="N16" s="64"/>
      <c r="O16" s="64"/>
    </row>
    <row r="17" spans="2:15" s="21" customFormat="1" ht="22.5" customHeight="1">
      <c r="B17" s="60">
        <v>44505</v>
      </c>
      <c r="C17" s="61" t="s">
        <v>130</v>
      </c>
      <c r="D17" s="61" t="s">
        <v>59</v>
      </c>
      <c r="E17" s="61" t="s">
        <v>118</v>
      </c>
      <c r="F17" s="61">
        <v>5</v>
      </c>
      <c r="G17" s="51">
        <v>93000</v>
      </c>
      <c r="H17" s="62"/>
      <c r="I17" s="63"/>
      <c r="J17" s="64"/>
      <c r="K17" s="64"/>
      <c r="L17" s="64"/>
      <c r="M17" s="64"/>
      <c r="N17" s="64"/>
      <c r="O17" s="64"/>
    </row>
    <row r="18" spans="2:15" s="21" customFormat="1" ht="22.5" customHeight="1">
      <c r="B18" s="60">
        <v>44508</v>
      </c>
      <c r="C18" s="61" t="s">
        <v>40</v>
      </c>
      <c r="D18" s="61" t="s">
        <v>50</v>
      </c>
      <c r="E18" s="61" t="s">
        <v>119</v>
      </c>
      <c r="F18" s="61">
        <v>8</v>
      </c>
      <c r="G18" s="51">
        <v>116000</v>
      </c>
      <c r="H18" s="62"/>
      <c r="I18" s="63"/>
      <c r="J18" s="64"/>
      <c r="K18" s="64"/>
      <c r="L18" s="64"/>
      <c r="M18" s="64"/>
      <c r="N18" s="64"/>
      <c r="O18" s="64"/>
    </row>
    <row r="19" spans="2:15" s="21" customFormat="1" ht="22.5" customHeight="1">
      <c r="B19" s="60">
        <v>44511</v>
      </c>
      <c r="C19" s="61" t="s">
        <v>41</v>
      </c>
      <c r="D19" s="61" t="s">
        <v>51</v>
      </c>
      <c r="E19" s="61" t="s">
        <v>120</v>
      </c>
      <c r="F19" s="61">
        <v>4</v>
      </c>
      <c r="G19" s="51">
        <v>13900</v>
      </c>
      <c r="H19" s="62"/>
      <c r="I19" s="63"/>
      <c r="J19" s="64"/>
      <c r="K19" s="64"/>
      <c r="L19" s="64"/>
      <c r="M19" s="64"/>
      <c r="N19" s="64"/>
      <c r="O19" s="64"/>
    </row>
    <row r="20" spans="2:15" s="21" customFormat="1" ht="22.5" customHeight="1">
      <c r="B20" s="60">
        <v>44512</v>
      </c>
      <c r="C20" s="61" t="s">
        <v>42</v>
      </c>
      <c r="D20" s="61" t="s">
        <v>52</v>
      </c>
      <c r="E20" s="61" t="s">
        <v>121</v>
      </c>
      <c r="F20" s="61">
        <v>8</v>
      </c>
      <c r="G20" s="51">
        <v>110000</v>
      </c>
      <c r="H20" s="62"/>
      <c r="I20" s="63"/>
      <c r="J20" s="64"/>
      <c r="K20" s="64"/>
      <c r="L20" s="64"/>
      <c r="M20" s="64"/>
      <c r="N20" s="64"/>
      <c r="O20" s="64"/>
    </row>
    <row r="21" spans="2:15" s="21" customFormat="1" ht="22.5" customHeight="1">
      <c r="B21" s="60">
        <v>44512</v>
      </c>
      <c r="C21" s="61" t="s">
        <v>21</v>
      </c>
      <c r="D21" s="61" t="s">
        <v>18</v>
      </c>
      <c r="E21" s="61" t="s">
        <v>89</v>
      </c>
      <c r="F21" s="61">
        <v>1</v>
      </c>
      <c r="G21" s="51">
        <v>50000</v>
      </c>
      <c r="H21" s="62"/>
      <c r="I21" s="63"/>
      <c r="J21" s="64"/>
      <c r="K21" s="64"/>
      <c r="L21" s="64"/>
      <c r="M21" s="64"/>
      <c r="N21" s="64"/>
      <c r="O21" s="64"/>
    </row>
    <row r="22" spans="2:15" s="21" customFormat="1" ht="22.5" customHeight="1">
      <c r="B22" s="60">
        <v>44516</v>
      </c>
      <c r="C22" s="61" t="s">
        <v>43</v>
      </c>
      <c r="D22" s="61" t="s">
        <v>53</v>
      </c>
      <c r="E22" s="61" t="s">
        <v>122</v>
      </c>
      <c r="F22" s="61">
        <v>5</v>
      </c>
      <c r="G22" s="51">
        <v>93000</v>
      </c>
      <c r="H22" s="62"/>
      <c r="I22" s="63"/>
      <c r="J22" s="64"/>
      <c r="K22" s="64"/>
      <c r="L22" s="64"/>
      <c r="M22" s="64"/>
      <c r="N22" s="64"/>
      <c r="O22" s="64"/>
    </row>
    <row r="23" spans="2:15" s="21" customFormat="1" ht="22.5" customHeight="1">
      <c r="B23" s="60">
        <v>44522</v>
      </c>
      <c r="C23" s="61" t="s">
        <v>44</v>
      </c>
      <c r="D23" s="61" t="s">
        <v>54</v>
      </c>
      <c r="E23" s="61" t="s">
        <v>123</v>
      </c>
      <c r="F23" s="61">
        <v>8</v>
      </c>
      <c r="G23" s="51">
        <v>80000</v>
      </c>
      <c r="H23" s="65"/>
      <c r="I23" s="66"/>
      <c r="J23" s="64"/>
      <c r="K23" s="64"/>
      <c r="L23" s="64"/>
      <c r="M23" s="64"/>
      <c r="N23" s="64"/>
      <c r="O23" s="64"/>
    </row>
    <row r="24" spans="2:15" s="21" customFormat="1" ht="22.5" customHeight="1">
      <c r="B24" s="60">
        <v>44523</v>
      </c>
      <c r="C24" s="61" t="s">
        <v>45</v>
      </c>
      <c r="D24" s="61" t="s">
        <v>55</v>
      </c>
      <c r="E24" s="61" t="s">
        <v>124</v>
      </c>
      <c r="F24" s="61">
        <v>6</v>
      </c>
      <c r="G24" s="51">
        <v>79000</v>
      </c>
      <c r="H24" s="65"/>
      <c r="I24" s="66"/>
      <c r="J24" s="64"/>
      <c r="K24" s="64"/>
      <c r="L24" s="64"/>
      <c r="M24" s="64"/>
      <c r="N24" s="64"/>
      <c r="O24" s="64"/>
    </row>
    <row r="25" spans="2:15" s="21" customFormat="1" ht="22.5" customHeight="1">
      <c r="B25" s="60">
        <v>44524</v>
      </c>
      <c r="C25" s="61" t="s">
        <v>46</v>
      </c>
      <c r="D25" s="61" t="s">
        <v>56</v>
      </c>
      <c r="E25" s="61" t="s">
        <v>125</v>
      </c>
      <c r="F25" s="61">
        <v>7</v>
      </c>
      <c r="G25" s="51">
        <v>91000</v>
      </c>
      <c r="H25" s="65"/>
      <c r="I25" s="66"/>
      <c r="J25" s="64"/>
      <c r="K25" s="64"/>
      <c r="L25" s="64"/>
      <c r="M25" s="64"/>
      <c r="N25" s="64"/>
      <c r="O25" s="64"/>
    </row>
    <row r="26" spans="2:15" s="21" customFormat="1" ht="22.5" customHeight="1">
      <c r="B26" s="60">
        <v>44526</v>
      </c>
      <c r="C26" s="61" t="s">
        <v>47</v>
      </c>
      <c r="D26" s="61" t="s">
        <v>57</v>
      </c>
      <c r="E26" s="61" t="s">
        <v>126</v>
      </c>
      <c r="F26" s="61">
        <v>4</v>
      </c>
      <c r="G26" s="51">
        <v>68000</v>
      </c>
      <c r="H26" s="65"/>
      <c r="I26" s="66"/>
      <c r="J26" s="64"/>
      <c r="K26" s="64"/>
      <c r="L26" s="64"/>
      <c r="M26" s="64"/>
      <c r="N26" s="64"/>
      <c r="O26" s="64"/>
    </row>
    <row r="27" spans="2:15" s="21" customFormat="1" ht="22.5" customHeight="1">
      <c r="B27" s="60">
        <v>44529</v>
      </c>
      <c r="C27" s="61" t="s">
        <v>48</v>
      </c>
      <c r="D27" s="61" t="s">
        <v>58</v>
      </c>
      <c r="E27" s="61" t="s">
        <v>127</v>
      </c>
      <c r="F27" s="61">
        <v>5</v>
      </c>
      <c r="G27" s="51">
        <v>61000</v>
      </c>
      <c r="H27" s="62"/>
      <c r="I27" s="63"/>
      <c r="J27" s="64"/>
      <c r="K27" s="64"/>
      <c r="L27" s="64"/>
      <c r="M27" s="64"/>
      <c r="N27" s="64"/>
      <c r="O27" s="64"/>
    </row>
    <row r="28" spans="2:15" s="21" customFormat="1" ht="22.5" customHeight="1">
      <c r="B28" s="60">
        <v>44530</v>
      </c>
      <c r="C28" s="61" t="s">
        <v>49</v>
      </c>
      <c r="D28" s="61" t="s">
        <v>57</v>
      </c>
      <c r="E28" s="61" t="s">
        <v>120</v>
      </c>
      <c r="F28" s="61">
        <v>4</v>
      </c>
      <c r="G28" s="51">
        <v>74000</v>
      </c>
      <c r="H28" s="62"/>
      <c r="I28" s="63"/>
      <c r="J28" s="64"/>
      <c r="K28" s="64"/>
      <c r="L28" s="64"/>
      <c r="M28" s="64"/>
      <c r="N28" s="64"/>
      <c r="O28" s="64"/>
    </row>
    <row r="29" spans="2:15" s="21" customFormat="1" ht="22.5" customHeight="1">
      <c r="B29" s="47">
        <v>44531</v>
      </c>
      <c r="C29" s="24" t="s">
        <v>60</v>
      </c>
      <c r="D29" s="24" t="s">
        <v>74</v>
      </c>
      <c r="E29" s="24" t="s">
        <v>127</v>
      </c>
      <c r="F29" s="24">
        <v>5</v>
      </c>
      <c r="G29" s="48">
        <v>85000</v>
      </c>
      <c r="H29" s="23"/>
      <c r="I29" s="17"/>
    </row>
    <row r="30" spans="2:15" s="21" customFormat="1" ht="22.5" customHeight="1">
      <c r="B30" s="47">
        <v>44532</v>
      </c>
      <c r="C30" s="24" t="s">
        <v>47</v>
      </c>
      <c r="D30" s="24" t="s">
        <v>75</v>
      </c>
      <c r="E30" s="24" t="s">
        <v>128</v>
      </c>
      <c r="F30" s="24">
        <v>5</v>
      </c>
      <c r="G30" s="48">
        <v>80000</v>
      </c>
      <c r="H30" s="23"/>
      <c r="I30" s="17"/>
    </row>
    <row r="31" spans="2:15" s="21" customFormat="1" ht="22.5" customHeight="1">
      <c r="B31" s="47">
        <v>44532</v>
      </c>
      <c r="C31" s="24" t="s">
        <v>129</v>
      </c>
      <c r="D31" s="24" t="s">
        <v>76</v>
      </c>
      <c r="E31" s="24" t="s">
        <v>116</v>
      </c>
      <c r="F31" s="24">
        <v>6</v>
      </c>
      <c r="G31" s="48">
        <v>22800</v>
      </c>
      <c r="H31" s="23"/>
      <c r="I31" s="17"/>
    </row>
    <row r="32" spans="2:15" s="21" customFormat="1" ht="22.5" customHeight="1">
      <c r="B32" s="47">
        <v>44533</v>
      </c>
      <c r="C32" s="24" t="s">
        <v>61</v>
      </c>
      <c r="D32" s="24" t="s">
        <v>19</v>
      </c>
      <c r="E32" s="24" t="s">
        <v>115</v>
      </c>
      <c r="F32" s="24">
        <v>6</v>
      </c>
      <c r="G32" s="48">
        <v>116000</v>
      </c>
      <c r="H32" s="23"/>
      <c r="I32" s="17"/>
    </row>
    <row r="33" spans="2:14" s="21" customFormat="1" ht="22.5" customHeight="1">
      <c r="B33" s="47">
        <v>44537</v>
      </c>
      <c r="C33" s="24" t="s">
        <v>62</v>
      </c>
      <c r="D33" s="24" t="s">
        <v>77</v>
      </c>
      <c r="E33" s="24" t="s">
        <v>114</v>
      </c>
      <c r="F33" s="24">
        <v>4</v>
      </c>
      <c r="G33" s="48">
        <v>47000</v>
      </c>
      <c r="H33" s="23"/>
      <c r="I33" s="17"/>
    </row>
    <row r="34" spans="2:14" s="21" customFormat="1" ht="22.5" customHeight="1">
      <c r="B34" s="47">
        <v>44538</v>
      </c>
      <c r="C34" s="24" t="s">
        <v>63</v>
      </c>
      <c r="D34" s="24" t="s">
        <v>78</v>
      </c>
      <c r="E34" s="24" t="s">
        <v>113</v>
      </c>
      <c r="F34" s="24">
        <v>5</v>
      </c>
      <c r="G34" s="48">
        <v>103000</v>
      </c>
      <c r="H34" s="23"/>
      <c r="I34" s="17"/>
    </row>
    <row r="35" spans="2:14" s="21" customFormat="1" ht="22.5" customHeight="1">
      <c r="B35" s="47">
        <v>44543</v>
      </c>
      <c r="C35" s="24" t="s">
        <v>64</v>
      </c>
      <c r="D35" s="24" t="s">
        <v>79</v>
      </c>
      <c r="E35" s="24" t="s">
        <v>112</v>
      </c>
      <c r="F35" s="24">
        <v>5</v>
      </c>
      <c r="G35" s="48">
        <v>8000</v>
      </c>
      <c r="H35" s="23"/>
      <c r="I35" s="17"/>
    </row>
    <row r="36" spans="2:14" s="21" customFormat="1" ht="22.5" customHeight="1">
      <c r="B36" s="47">
        <v>44543</v>
      </c>
      <c r="C36" s="24" t="s">
        <v>65</v>
      </c>
      <c r="D36" s="24" t="s">
        <v>80</v>
      </c>
      <c r="E36" s="24" t="s">
        <v>111</v>
      </c>
      <c r="F36" s="24">
        <v>6</v>
      </c>
      <c r="G36" s="48">
        <v>179000</v>
      </c>
      <c r="H36" s="23"/>
      <c r="I36" s="17"/>
    </row>
    <row r="37" spans="2:14" s="21" customFormat="1" ht="22.5" customHeight="1">
      <c r="B37" s="47">
        <v>44544</v>
      </c>
      <c r="C37" s="24" t="s">
        <v>66</v>
      </c>
      <c r="D37" s="24" t="s">
        <v>81</v>
      </c>
      <c r="E37" s="24" t="s">
        <v>110</v>
      </c>
      <c r="F37" s="24">
        <v>4</v>
      </c>
      <c r="G37" s="48">
        <v>44000</v>
      </c>
      <c r="H37" s="23"/>
      <c r="I37" s="17"/>
    </row>
    <row r="38" spans="2:14" s="21" customFormat="1" ht="22.5" customHeight="1">
      <c r="B38" s="47">
        <v>44544</v>
      </c>
      <c r="C38" s="24" t="s">
        <v>67</v>
      </c>
      <c r="D38" s="24" t="s">
        <v>82</v>
      </c>
      <c r="E38" s="24" t="s">
        <v>103</v>
      </c>
      <c r="F38" s="24">
        <v>11</v>
      </c>
      <c r="G38" s="48">
        <v>328900</v>
      </c>
      <c r="H38" s="23"/>
      <c r="I38" s="17"/>
    </row>
    <row r="39" spans="2:14" s="21" customFormat="1" ht="22.5" customHeight="1">
      <c r="B39" s="47">
        <v>44544</v>
      </c>
      <c r="C39" s="24" t="s">
        <v>68</v>
      </c>
      <c r="D39" s="24" t="s">
        <v>83</v>
      </c>
      <c r="E39" s="24" t="s">
        <v>104</v>
      </c>
      <c r="F39" s="24">
        <v>11</v>
      </c>
      <c r="G39" s="48">
        <v>44000</v>
      </c>
      <c r="H39" s="23"/>
      <c r="I39" s="17"/>
    </row>
    <row r="40" spans="2:14" s="21" customFormat="1" ht="22.5" customHeight="1">
      <c r="B40" s="47">
        <v>44544</v>
      </c>
      <c r="C40" s="24" t="s">
        <v>69</v>
      </c>
      <c r="D40" s="24" t="s">
        <v>84</v>
      </c>
      <c r="E40" s="24" t="s">
        <v>109</v>
      </c>
      <c r="F40" s="24">
        <v>13</v>
      </c>
      <c r="G40" s="48">
        <v>157400</v>
      </c>
      <c r="H40" s="23"/>
      <c r="I40" s="17"/>
    </row>
    <row r="41" spans="2:14" s="21" customFormat="1" ht="22.5" customHeight="1">
      <c r="B41" s="47">
        <v>44545</v>
      </c>
      <c r="C41" s="24" t="s">
        <v>70</v>
      </c>
      <c r="D41" s="24" t="s">
        <v>85</v>
      </c>
      <c r="E41" s="24" t="s">
        <v>108</v>
      </c>
      <c r="F41" s="24">
        <v>6</v>
      </c>
      <c r="G41" s="48">
        <v>101000</v>
      </c>
      <c r="H41" s="23"/>
      <c r="I41" s="17"/>
    </row>
    <row r="42" spans="2:14" s="21" customFormat="1" ht="22.5" customHeight="1">
      <c r="B42" s="47">
        <v>44545</v>
      </c>
      <c r="C42" s="24" t="s">
        <v>71</v>
      </c>
      <c r="D42" s="24" t="s">
        <v>81</v>
      </c>
      <c r="E42" s="24" t="s">
        <v>107</v>
      </c>
      <c r="F42" s="24">
        <v>4</v>
      </c>
      <c r="G42" s="48">
        <v>44000</v>
      </c>
      <c r="H42" s="23"/>
      <c r="I42" s="17"/>
    </row>
    <row r="43" spans="2:14" s="21" customFormat="1" ht="22.5" customHeight="1">
      <c r="B43" s="47">
        <v>44546</v>
      </c>
      <c r="C43" s="24" t="s">
        <v>72</v>
      </c>
      <c r="D43" s="24" t="s">
        <v>86</v>
      </c>
      <c r="E43" s="24" t="s">
        <v>106</v>
      </c>
      <c r="F43" s="24">
        <v>5</v>
      </c>
      <c r="G43" s="48">
        <v>65000</v>
      </c>
      <c r="H43" s="23"/>
      <c r="I43" s="17"/>
    </row>
    <row r="44" spans="2:14" s="21" customFormat="1" ht="22.5" customHeight="1">
      <c r="B44" s="47">
        <v>44551</v>
      </c>
      <c r="C44" s="24" t="s">
        <v>73</v>
      </c>
      <c r="D44" s="24" t="s">
        <v>87</v>
      </c>
      <c r="E44" s="24" t="s">
        <v>105</v>
      </c>
      <c r="F44" s="24">
        <v>8</v>
      </c>
      <c r="G44" s="48">
        <v>59300</v>
      </c>
      <c r="H44" s="23"/>
      <c r="I44" s="17"/>
    </row>
    <row r="45" spans="2:14" ht="21.75" customHeight="1">
      <c r="B45" s="56"/>
      <c r="C45" s="57" t="s">
        <v>93</v>
      </c>
      <c r="D45" s="58"/>
      <c r="E45" s="58"/>
      <c r="F45" s="58"/>
      <c r="G45" s="59">
        <f>SUM(G6:G44)</f>
        <v>2913800</v>
      </c>
      <c r="H45" s="50">
        <f t="shared" ref="H45:N45" si="0">SUM(H6:H44)</f>
        <v>0</v>
      </c>
      <c r="I45" s="50">
        <f t="shared" si="0"/>
        <v>0</v>
      </c>
      <c r="J45" s="50">
        <f t="shared" si="0"/>
        <v>0</v>
      </c>
      <c r="K45" s="50">
        <f t="shared" si="0"/>
        <v>0</v>
      </c>
      <c r="L45" s="50">
        <f t="shared" si="0"/>
        <v>0</v>
      </c>
      <c r="M45" s="50">
        <f t="shared" si="0"/>
        <v>0</v>
      </c>
      <c r="N45" s="50">
        <f t="shared" si="0"/>
        <v>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2"/>
  <sheetViews>
    <sheetView workbookViewId="0">
      <selection activeCell="C33" sqref="C33"/>
    </sheetView>
  </sheetViews>
  <sheetFormatPr defaultRowHeight="13.5"/>
  <cols>
    <col min="1" max="1" width="3.125" style="41" customWidth="1"/>
    <col min="2" max="2" width="13" style="42" customWidth="1"/>
    <col min="3" max="3" width="33.625" style="43" customWidth="1"/>
    <col min="4" max="4" width="11.75" style="44" customWidth="1"/>
    <col min="5" max="6" width="16.875" style="45" customWidth="1"/>
    <col min="7" max="7" width="15.5" style="46" customWidth="1"/>
    <col min="8" max="16384" width="9" style="38"/>
  </cols>
  <sheetData>
    <row r="2" spans="1:7" s="25" customFormat="1" ht="27">
      <c r="A2" s="4"/>
      <c r="B2" s="69" t="s">
        <v>94</v>
      </c>
      <c r="C2" s="69"/>
      <c r="D2" s="69"/>
      <c r="E2" s="69"/>
      <c r="F2" s="69"/>
      <c r="G2" s="69"/>
    </row>
    <row r="3" spans="1:7" s="28" customFormat="1">
      <c r="A3" s="3"/>
      <c r="B3" s="26"/>
      <c r="C3" s="27"/>
      <c r="E3" s="9"/>
      <c r="F3" s="9"/>
      <c r="G3" s="9"/>
    </row>
    <row r="4" spans="1:7" s="29" customFormat="1" ht="22.5" customHeight="1">
      <c r="A4" s="10"/>
      <c r="B4" s="68" t="s">
        <v>9</v>
      </c>
      <c r="C4" s="68"/>
      <c r="E4" s="11"/>
      <c r="F4" s="11"/>
      <c r="G4" s="11"/>
    </row>
    <row r="5" spans="1:7" s="31" customFormat="1" ht="27" customHeight="1">
      <c r="A5" s="30"/>
      <c r="B5" s="52" t="s">
        <v>10</v>
      </c>
      <c r="C5" s="53" t="s">
        <v>11</v>
      </c>
      <c r="D5" s="54" t="s">
        <v>12</v>
      </c>
      <c r="E5" s="55" t="s">
        <v>13</v>
      </c>
      <c r="F5" s="55" t="s">
        <v>14</v>
      </c>
      <c r="G5" s="54" t="s">
        <v>15</v>
      </c>
    </row>
    <row r="6" spans="1:7" ht="29.25" customHeight="1">
      <c r="A6" s="32"/>
      <c r="B6" s="33"/>
      <c r="C6" s="34"/>
      <c r="D6" s="35"/>
      <c r="E6" s="36"/>
      <c r="F6" s="36"/>
      <c r="G6" s="37"/>
    </row>
    <row r="7" spans="1:7" ht="29.25" customHeight="1">
      <c r="A7" s="32"/>
      <c r="B7" s="33"/>
      <c r="C7" s="39" t="s">
        <v>16</v>
      </c>
      <c r="D7" s="40"/>
      <c r="E7" s="36"/>
      <c r="F7" s="36"/>
      <c r="G7" s="37"/>
    </row>
    <row r="8" spans="1:7" ht="29.25" customHeight="1">
      <c r="B8" s="33"/>
      <c r="C8" s="34"/>
      <c r="D8" s="40"/>
      <c r="E8" s="36"/>
      <c r="F8" s="36"/>
      <c r="G8" s="37"/>
    </row>
    <row r="9" spans="1:7" ht="29.25" customHeight="1">
      <c r="B9" s="33"/>
      <c r="C9" s="34"/>
      <c r="D9" s="35"/>
      <c r="E9" s="36"/>
      <c r="F9" s="36"/>
      <c r="G9" s="37"/>
    </row>
    <row r="10" spans="1:7" ht="29.25" customHeight="1">
      <c r="A10" s="32"/>
      <c r="B10" s="33"/>
      <c r="C10" s="34"/>
      <c r="D10" s="35"/>
      <c r="E10" s="36"/>
      <c r="F10" s="36"/>
      <c r="G10" s="37"/>
    </row>
    <row r="11" spans="1:7" ht="29.25" customHeight="1">
      <c r="A11" s="32"/>
      <c r="B11" s="33"/>
      <c r="C11" s="34"/>
      <c r="D11" s="35"/>
      <c r="E11" s="36"/>
      <c r="F11" s="36"/>
      <c r="G11" s="37"/>
    </row>
    <row r="12" spans="1:7" ht="29.25" customHeight="1">
      <c r="A12" s="32"/>
      <c r="B12" s="33"/>
      <c r="C12" s="39" t="s">
        <v>131</v>
      </c>
      <c r="D12" s="35"/>
      <c r="E12" s="36"/>
      <c r="F12" s="36"/>
      <c r="G12" s="37"/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시책추진업무추진비</vt:lpstr>
      <vt:lpstr>시책추진업무추진비!Print_Titles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2022-01-26T07:07:36Z</dcterms:modified>
</cp:coreProperties>
</file>