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23715" windowHeight="13740"/>
  </bookViews>
  <sheets>
    <sheet name="기관업무추진비" sheetId="1" r:id="rId1"/>
    <sheet name="시책추진업무추진비" sheetId="3" r:id="rId2"/>
  </sheets>
  <definedNames>
    <definedName name="_xlnm._FilterDatabase" localSheetId="0" hidden="1">기관업무추진비!$I$1:$I$5</definedName>
    <definedName name="_xlnm.Print_Titles" localSheetId="1">시책추진업무추진비!$4:$5</definedName>
  </definedNames>
  <calcPr calcId="145621"/>
</workbook>
</file>

<file path=xl/calcChain.xml><?xml version="1.0" encoding="utf-8"?>
<calcChain xmlns="http://schemas.openxmlformats.org/spreadsheetml/2006/main">
  <c r="G41" i="1" l="1"/>
  <c r="L5" i="1" l="1"/>
</calcChain>
</file>

<file path=xl/sharedStrings.xml><?xml version="1.0" encoding="utf-8"?>
<sst xmlns="http://schemas.openxmlformats.org/spreadsheetml/2006/main" count="128" uniqueCount="90">
  <si>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</si>
  <si>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</si>
  <si>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</si>
  <si>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</si>
  <si>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</si>
  <si>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</si>
  <si>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</si>
  <si>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</si>
  <si>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</si>
  <si>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해당사항없음</t>
    <phoneticPr fontId="14" type="noConversion"/>
  </si>
  <si>
    <t>2022년 1분기 시책추진 업무추진비 공개자료</t>
    <phoneticPr fontId="14" type="noConversion"/>
  </si>
  <si>
    <t>2022년 1분기 기관운영 업무추진비 공개자료</t>
    <phoneticPr fontId="1" type="noConversion"/>
  </si>
  <si>
    <t>***</t>
  </si>
  <si>
    <t>노리타</t>
  </si>
  <si>
    <t>버섯이랑</t>
  </si>
  <si>
    <t>대상인원수(명)</t>
    <phoneticPr fontId="1" type="noConversion"/>
  </si>
  <si>
    <t>속초코다리찜</t>
  </si>
  <si>
    <t xml:space="preserve"> </t>
    <phoneticPr fontId="1" type="noConversion"/>
  </si>
  <si>
    <t>달래흑염소옻닭</t>
  </si>
  <si>
    <t>싸움의고수상갈</t>
  </si>
  <si>
    <t>본도시락-용인기흥구청점</t>
  </si>
  <si>
    <t>영영상점 기흥23호상점</t>
  </si>
  <si>
    <t>카페도안</t>
  </si>
  <si>
    <t>이마트트레이더스구성점</t>
  </si>
  <si>
    <t>스타벅스 기흥역 AK R점</t>
  </si>
  <si>
    <t>홈플러스 익스프레스 상갈점</t>
  </si>
  <si>
    <t>마냐나</t>
  </si>
  <si>
    <t>소나무정원</t>
  </si>
  <si>
    <t>키친두레</t>
  </si>
  <si>
    <t>녹각삼계탕</t>
  </si>
  <si>
    <t>용인상갈 파리바게뜨</t>
  </si>
  <si>
    <t>그릴에이치코리안레스토랑</t>
  </si>
  <si>
    <t>송추가마골 의정부점</t>
  </si>
  <si>
    <t>지앤하이드카페</t>
  </si>
  <si>
    <t>브릭로즈플라워</t>
  </si>
  <si>
    <t>용인신갈 파리바게뜨</t>
  </si>
  <si>
    <t>박물관 직원 격려 오찬</t>
  </si>
  <si>
    <t>박물관 직원 격려 저녁 식사</t>
  </si>
  <si>
    <t>박물관 협력 기관 인사 오찬</t>
  </si>
  <si>
    <t>유관기관 임직원 경조사비 지급</t>
  </si>
  <si>
    <t>박물관 방문객 오찬</t>
  </si>
  <si>
    <t>신년 업무보고 회의준비</t>
  </si>
  <si>
    <t>박물관 직원 설 선물 구입</t>
  </si>
  <si>
    <t>신년 업무보고 다과</t>
  </si>
  <si>
    <t>박물관 직원 격려 다과</t>
  </si>
  <si>
    <t>재단 내 기관장 오찬</t>
  </si>
  <si>
    <t>직원 경조사비</t>
  </si>
  <si>
    <t>박물관 직원 격려 저녁식사</t>
  </si>
  <si>
    <t>재단 기관 방문 다과 구입</t>
  </si>
  <si>
    <t>박물관 퇴사 직원 꽃다발</t>
  </si>
  <si>
    <t>박물관 퇴사 직원 선물</t>
  </si>
  <si>
    <t>실감영상콘텐츠사업 월간회의</t>
  </si>
  <si>
    <t>실감영상콘텐츠사업 참가자 격려 오찬</t>
  </si>
  <si>
    <t>박물관 퇴사 직원 격려 오찬</t>
  </si>
  <si>
    <t>박물관 퇴사 직원 격려 차담</t>
  </si>
  <si>
    <t>가오리와방패연</t>
  </si>
  <si>
    <t>피니토</t>
  </si>
  <si>
    <t>수용성</t>
  </si>
  <si>
    <t>용인축산농협 상갈지점</t>
  </si>
  <si>
    <t>00협회 서00 원장</t>
    <phoneticPr fontId="1" type="noConversion"/>
  </si>
  <si>
    <t>00박물관 이00 직원</t>
    <phoneticPr fontId="1" type="noConversion"/>
  </si>
  <si>
    <t>유관기관 임직원 경조사비 지급</t>
    <phoneticPr fontId="1" type="noConversion"/>
  </si>
  <si>
    <t>***</t>
    <phoneticPr fontId="1" type="noConversion"/>
  </si>
  <si>
    <t xml:space="preserve">00학회 박00 </t>
    <phoneticPr fontId="1" type="noConversion"/>
  </si>
  <si>
    <t>00연구원 이00 원장</t>
    <phoneticPr fontId="1" type="noConversion"/>
  </si>
  <si>
    <t>□ 경기문화재단 :  경기도박물관 (관장)</t>
    <phoneticPr fontId="14" type="noConversion"/>
  </si>
  <si>
    <t>이00(학예운영실) 외 4명</t>
    <phoneticPr fontId="1" type="noConversion"/>
  </si>
  <si>
    <t>조00(학예운영실) 외 4명</t>
    <phoneticPr fontId="1" type="noConversion"/>
  </si>
  <si>
    <t>이00(학예운영실) 외 7명</t>
    <phoneticPr fontId="1" type="noConversion"/>
  </si>
  <si>
    <t>정00(학예운영실) 외 4명</t>
    <phoneticPr fontId="1" type="noConversion"/>
  </si>
  <si>
    <t>박00(00역사문화연구원 실장) 외 1명</t>
    <phoneticPr fontId="1" type="noConversion"/>
  </si>
  <si>
    <t>조00(학예운영실) 외 2명</t>
    <phoneticPr fontId="1" type="noConversion"/>
  </si>
  <si>
    <t>최00(전 경기도박물관 보안반장) 외 1명</t>
    <phoneticPr fontId="1" type="noConversion"/>
  </si>
  <si>
    <t>심00(000박물관협회장) 외 2명</t>
    <phoneticPr fontId="1" type="noConversion"/>
  </si>
  <si>
    <t>이00(학예운영실) 외 10명</t>
    <phoneticPr fontId="1" type="noConversion"/>
  </si>
  <si>
    <t>이00(학예운영실) 외 13명</t>
    <phoneticPr fontId="1" type="noConversion"/>
  </si>
  <si>
    <t>이00(학예운영실) 외 8명</t>
    <phoneticPr fontId="1" type="noConversion"/>
  </si>
  <si>
    <t>정00(학예운영실) 외 1명</t>
    <phoneticPr fontId="1" type="noConversion"/>
  </si>
  <si>
    <t>조00(학예운영실) 외 7명</t>
    <phoneticPr fontId="1" type="noConversion"/>
  </si>
  <si>
    <t>이00(학예운영실) 외 3명</t>
    <phoneticPr fontId="1" type="noConversion"/>
  </si>
  <si>
    <t>조00(학예운영실) 외 1명</t>
    <phoneticPr fontId="1" type="noConversion"/>
  </si>
  <si>
    <t>박00(학예운영실)</t>
    <phoneticPr fontId="1" type="noConversion"/>
  </si>
  <si>
    <t>노00(학예운영실) 외 3명</t>
    <phoneticPr fontId="1" type="noConversion"/>
  </si>
  <si>
    <t>노00(학예운영실) 외 1명</t>
    <phoneticPr fontId="1" type="noConversion"/>
  </si>
  <si>
    <t>이00(00박물관장) 외 7명</t>
    <phoneticPr fontId="1" type="noConversion"/>
  </si>
  <si>
    <t>김00(00아트센터 관장) 외 4명</t>
    <phoneticPr fontId="1" type="noConversion"/>
  </si>
  <si>
    <t>김00(00아트센터 관장) 외 7명</t>
    <phoneticPr fontId="1" type="noConversion"/>
  </si>
  <si>
    <t>임00(00역사재단 연구위원) 외 2명</t>
    <phoneticPr fontId="1" type="noConversion"/>
  </si>
  <si>
    <t>정00(00시정연구원장) 외 4명</t>
    <phoneticPr fontId="1" type="noConversion"/>
  </si>
  <si>
    <t>합계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</si>
</sst>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[$-F800]dddd\,\ mmmm\ dd\,\ yyyy"/>
    <numFmt numFmtId="178" formatCode="m&quot;월&quot;\ d&quot;일&quot;;@"/>
  </numFmts>
  <fonts count="2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HY견고딕"/>
      <family val="1"/>
      <charset val="129"/>
    </font>
    <font>
      <sz val="12"/>
      <name val="HY헤드라인M"/>
      <family val="1"/>
      <charset val="129"/>
    </font>
    <font>
      <b/>
      <sz val="1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11"/>
      <name val="맑은 고딕"/>
      <family val="2"/>
      <charset val="129"/>
      <scheme val="minor"/>
    </font>
    <font>
      <sz val="11"/>
      <name val="굴림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22"/>
      <name val="HY헤드라인M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7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41" fontId="22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2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3" fillId="5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2" fillId="0" borderId="0"/>
    <xf numFmtId="0" fontId="10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2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11" fillId="0" borderId="1" xfId="4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41" fontId="9" fillId="0" borderId="1" xfId="4" applyFont="1" applyFill="1" applyBorder="1" applyAlignment="1">
      <alignment horizontal="center" vertical="center"/>
    </xf>
    <xf numFmtId="41" fontId="12" fillId="3" borderId="1" xfId="4" applyFont="1" applyFill="1" applyBorder="1" applyAlignment="1">
      <alignment horizontal="center" vertical="center"/>
    </xf>
    <xf numFmtId="0" fontId="0" fillId="0" borderId="0" xfId="0">
      <alignment vertical="center"/>
    </xf>
    <xf numFmtId="41" fontId="12" fillId="3" borderId="2" xfId="4" applyFont="1" applyFill="1" applyBorder="1" applyAlignment="1">
      <alignment horizontal="center" vertical="center"/>
    </xf>
    <xf numFmtId="41" fontId="11" fillId="0" borderId="2" xfId="4" applyFont="1" applyBorder="1" applyAlignment="1">
      <alignment horizontal="right" vertical="center"/>
    </xf>
    <xf numFmtId="0" fontId="15" fillId="0" borderId="0" xfId="1" applyFont="1">
      <alignment vertical="center"/>
    </xf>
    <xf numFmtId="178" fontId="2" fillId="0" borderId="0" xfId="1" applyNumberFormat="1" applyAlignment="1">
      <alignment horizontal="center" vertical="center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17" fillId="0" borderId="0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2" fillId="0" borderId="0" xfId="1" applyBorder="1" applyAlignment="1">
      <alignment horizontal="center" vertical="center" shrinkToFit="1"/>
    </xf>
    <xf numFmtId="0" fontId="2" fillId="0" borderId="0" xfId="1" applyFont="1">
      <alignment vertical="center"/>
    </xf>
    <xf numFmtId="0" fontId="2" fillId="0" borderId="0" xfId="1" applyFont="1" applyBorder="1" applyAlignment="1">
      <alignment vertical="center" shrinkToFit="1"/>
    </xf>
    <xf numFmtId="178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41" fontId="2" fillId="0" borderId="0" xfId="2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41" fontId="2" fillId="0" borderId="0" xfId="2" applyFont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41" fontId="20" fillId="0" borderId="2" xfId="4" applyFont="1" applyBorder="1" applyAlignment="1">
      <alignment horizontal="right" vertical="center"/>
    </xf>
    <xf numFmtId="41" fontId="20" fillId="0" borderId="1" xfId="4" applyFont="1" applyBorder="1" applyAlignment="1">
      <alignment horizontal="right" vertical="center"/>
    </xf>
    <xf numFmtId="0" fontId="21" fillId="0" borderId="0" xfId="0" applyFont="1">
      <alignment vertical="center"/>
    </xf>
    <xf numFmtId="41" fontId="21" fillId="0" borderId="0" xfId="4" applyFont="1" applyAlignment="1">
      <alignment horizontal="center" vertical="center"/>
    </xf>
    <xf numFmtId="41" fontId="21" fillId="0" borderId="0" xfId="4" applyFont="1">
      <alignment vertical="center"/>
    </xf>
    <xf numFmtId="0" fontId="13" fillId="0" borderId="1" xfId="0" applyFont="1" applyBorder="1" applyAlignment="1">
      <alignment horizontal="center" vertical="center" shrinkToFit="1"/>
    </xf>
    <xf numFmtId="177" fontId="9" fillId="4" borderId="1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shrinkToFit="1"/>
    </xf>
    <xf numFmtId="41" fontId="9" fillId="4" borderId="1" xfId="2" applyFont="1" applyFill="1" applyBorder="1" applyAlignment="1">
      <alignment horizontal="center" vertical="center"/>
    </xf>
    <xf numFmtId="176" fontId="9" fillId="4" borderId="1" xfId="2" applyNumberFormat="1" applyFont="1" applyFill="1" applyBorder="1" applyAlignment="1">
      <alignment horizontal="center" vertical="center" wrapText="1"/>
    </xf>
    <xf numFmtId="41" fontId="9" fillId="4" borderId="1" xfId="2" applyFont="1" applyFill="1" applyBorder="1" applyAlignment="1">
      <alignment vertical="center"/>
    </xf>
    <xf numFmtId="178" fontId="25" fillId="0" borderId="1" xfId="1" applyNumberFormat="1" applyFont="1" applyBorder="1" applyAlignment="1">
      <alignment horizontal="center" vertical="center"/>
    </xf>
    <xf numFmtId="0" fontId="25" fillId="0" borderId="1" xfId="1" applyFont="1" applyBorder="1" applyAlignment="1">
      <alignment horizontal="left" vertical="center" wrapText="1" shrinkToFit="1"/>
    </xf>
    <xf numFmtId="41" fontId="25" fillId="0" borderId="1" xfId="2" applyFont="1" applyBorder="1" applyAlignment="1">
      <alignment vertical="center" shrinkToFit="1"/>
    </xf>
    <xf numFmtId="176" fontId="25" fillId="0" borderId="1" xfId="2" applyNumberFormat="1" applyFont="1" applyBorder="1" applyAlignment="1">
      <alignment horizontal="center" vertical="center" shrinkToFit="1"/>
    </xf>
    <xf numFmtId="41" fontId="25" fillId="0" borderId="1" xfId="2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 shrinkToFit="1"/>
    </xf>
    <xf numFmtId="41" fontId="25" fillId="0" borderId="1" xfId="2" applyFont="1" applyBorder="1" applyAlignment="1">
      <alignment horizontal="center" vertical="center" shrinkToFit="1"/>
    </xf>
    <xf numFmtId="41" fontId="18" fillId="0" borderId="1" xfId="4" applyFont="1" applyBorder="1">
      <alignment vertical="center"/>
    </xf>
    <xf numFmtId="0" fontId="0" fillId="0" borderId="0" xfId="0">
      <alignment vertical="center"/>
    </xf>
    <xf numFmtId="41" fontId="13" fillId="0" borderId="1" xfId="0" applyNumberFormat="1" applyFont="1" applyBorder="1" applyAlignment="1">
      <alignment horizontal="center" vertical="center" shrinkToFit="1"/>
    </xf>
    <xf numFmtId="41" fontId="0" fillId="0" borderId="1" xfId="0" applyNumberFormat="1" applyBorder="1" applyAlignment="1">
      <alignment vertical="center"/>
    </xf>
    <xf numFmtId="177" fontId="26" fillId="0" borderId="0" xfId="1" applyNumberFormat="1" applyFont="1" applyAlignment="1">
      <alignment horizontal="center" vertical="center"/>
    </xf>
    <xf numFmtId="178" fontId="16" fillId="0" borderId="3" xfId="1" applyNumberFormat="1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6" fillId="0" borderId="0" xfId="1" applyFont="1" applyAlignment="1">
      <alignment horizontal="center" vertical="center"/>
    </xf>
  </cellXfs>
  <cellStyles count="147">
    <cellStyle name="보통 2" xfId="74"/>
    <cellStyle name="쉼표 [0]" xfId="4" builtinId="6"/>
    <cellStyle name="쉼표 [0] 10" xfId="40"/>
    <cellStyle name="쉼표 [0] 13" xfId="44"/>
    <cellStyle name="쉼표 [0] 2" xfId="2"/>
    <cellStyle name="쉼표 [0] 2 2" xfId="55"/>
    <cellStyle name="쉼표 [0] 2 2 2" xfId="33"/>
    <cellStyle name="쉼표 [0] 2 2 2 2" xfId="75"/>
    <cellStyle name="쉼표 [0] 2 2 2 3" xfId="76"/>
    <cellStyle name="쉼표 [0] 2 2 2 4" xfId="77"/>
    <cellStyle name="쉼표 [0] 2 3" xfId="68"/>
    <cellStyle name="쉼표 [0] 2 4" xfId="54"/>
    <cellStyle name="쉼표 [0] 2 5" xfId="50"/>
    <cellStyle name="쉼표 [0] 3" xfId="56"/>
    <cellStyle name="쉼표 [0] 3 2" xfId="69"/>
    <cellStyle name="쉼표 [0] 3 3" xfId="78"/>
    <cellStyle name="쉼표 [0] 4" xfId="49"/>
    <cellStyle name="쉼표 [0] 5" xfId="53"/>
    <cellStyle name="쉼표 [0] 5 2" xfId="62"/>
    <cellStyle name="쉼표 [0] 6" xfId="64"/>
    <cellStyle name="쉼표 [0] 6 2" xfId="79"/>
    <cellStyle name="쉼표 [0] 9" xfId="39"/>
    <cellStyle name="통화 [0] 2" xfId="67"/>
    <cellStyle name="통화 [0] 3" xfId="70"/>
    <cellStyle name="표준" xfId="0" builtinId="0"/>
    <cellStyle name="표준 10" xfId="12"/>
    <cellStyle name="표준 10 2" xfId="80"/>
    <cellStyle name="표준 10 3" xfId="81"/>
    <cellStyle name="표준 11" xfId="35"/>
    <cellStyle name="표준 11 2" xfId="82"/>
    <cellStyle name="표준 11 3" xfId="83"/>
    <cellStyle name="표준 12" xfId="36"/>
    <cellStyle name="표준 12 2" xfId="73"/>
    <cellStyle name="표준 12 3" xfId="84"/>
    <cellStyle name="표준 13" xfId="34"/>
    <cellStyle name="표준 13 2" xfId="72"/>
    <cellStyle name="표준 13 3" xfId="85"/>
    <cellStyle name="표준 14" xfId="41"/>
    <cellStyle name="표준 14 2" xfId="143"/>
    <cellStyle name="표준 15" xfId="48"/>
    <cellStyle name="표준 15 2" xfId="86"/>
    <cellStyle name="표준 16" xfId="51"/>
    <cellStyle name="표준 17" xfId="38"/>
    <cellStyle name="표준 18" xfId="45"/>
    <cellStyle name="표준 2" xfId="3"/>
    <cellStyle name="표준 2 10" xfId="87"/>
    <cellStyle name="표준 2 12" xfId="16"/>
    <cellStyle name="표준 2 13" xfId="15"/>
    <cellStyle name="표준 2 14" xfId="14"/>
    <cellStyle name="표준 2 15" xfId="19"/>
    <cellStyle name="표준 2 16" xfId="18"/>
    <cellStyle name="표준 2 17" xfId="17"/>
    <cellStyle name="표준 2 18" xfId="22"/>
    <cellStyle name="표준 2 19" xfId="21"/>
    <cellStyle name="표준 2 2" xfId="5"/>
    <cellStyle name="표준 2 2 2" xfId="8"/>
    <cellStyle name="표준 2 2 2 2" xfId="61"/>
    <cellStyle name="표준 2 2 3" xfId="57"/>
    <cellStyle name="표준 2 2 3 2" xfId="88"/>
    <cellStyle name="표준 2 2 4" xfId="9"/>
    <cellStyle name="표준 2 20" xfId="20"/>
    <cellStyle name="표준 2 21" xfId="25"/>
    <cellStyle name="표준 2 22" xfId="24"/>
    <cellStyle name="표준 2 23" xfId="23"/>
    <cellStyle name="표준 2 24" xfId="28"/>
    <cellStyle name="표준 2 25" xfId="27"/>
    <cellStyle name="표준 2 26" xfId="26"/>
    <cellStyle name="표준 2 3" xfId="66"/>
    <cellStyle name="표준 2 4" xfId="11"/>
    <cellStyle name="표준 2 5" xfId="89"/>
    <cellStyle name="표준 2 6" xfId="90"/>
    <cellStyle name="표준 20" xfId="43"/>
    <cellStyle name="표준 21" xfId="42"/>
    <cellStyle name="표준 3" xfId="1"/>
    <cellStyle name="표준 3 2" xfId="32"/>
    <cellStyle name="표준 3 2 2" xfId="144"/>
    <cellStyle name="표준 3 3" xfId="58"/>
    <cellStyle name="표준 3 4" xfId="71"/>
    <cellStyle name="표준 3 5" xfId="47"/>
    <cellStyle name="표준 4" xfId="46"/>
    <cellStyle name="표준 4 2" xfId="60"/>
    <cellStyle name="표준 4 2 2" xfId="91"/>
    <cellStyle name="표준 4 2 2 2" xfId="92"/>
    <cellStyle name="표준 4 2 2 2 2" xfId="93"/>
    <cellStyle name="표준 4 2 2 3" xfId="94"/>
    <cellStyle name="표준 4 2 3" xfId="95"/>
    <cellStyle name="표준 4 2 3 2" xfId="96"/>
    <cellStyle name="표준 4 2 3 2 2" xfId="97"/>
    <cellStyle name="표준 4 2 3 3" xfId="98"/>
    <cellStyle name="표준 4 2 4" xfId="99"/>
    <cellStyle name="표준 4 2 4 2" xfId="100"/>
    <cellStyle name="표준 4 2 5" xfId="101"/>
    <cellStyle name="표준 4 3" xfId="52"/>
    <cellStyle name="표준 4 4" xfId="102"/>
    <cellStyle name="표준 4 4 2" xfId="103"/>
    <cellStyle name="표준 4 4 2 2" xfId="104"/>
    <cellStyle name="표준 4 4 3" xfId="105"/>
    <cellStyle name="표준 4 5" xfId="106"/>
    <cellStyle name="표준 4 5 2" xfId="107"/>
    <cellStyle name="표준 4 5 2 2" xfId="108"/>
    <cellStyle name="표준 4 5 3" xfId="109"/>
    <cellStyle name="표준 4 6" xfId="110"/>
    <cellStyle name="표준 4 6 2" xfId="111"/>
    <cellStyle name="표준 4 7" xfId="112"/>
    <cellStyle name="표준 4 8" xfId="113"/>
    <cellStyle name="표준 42 2" xfId="10"/>
    <cellStyle name="표준 42 2 2" xfId="114"/>
    <cellStyle name="표준 43" xfId="13"/>
    <cellStyle name="표준 43 2" xfId="115"/>
    <cellStyle name="표준 5" xfId="7"/>
    <cellStyle name="표준 5 2" xfId="59"/>
    <cellStyle name="표준 5 3" xfId="116"/>
    <cellStyle name="표준 5 4" xfId="117"/>
    <cellStyle name="표준 6" xfId="37"/>
    <cellStyle name="표준 6 2" xfId="142"/>
    <cellStyle name="표준 6 3" xfId="145"/>
    <cellStyle name="표준 6 4" xfId="146"/>
    <cellStyle name="표준 60" xfId="31"/>
    <cellStyle name="표준 61" xfId="30"/>
    <cellStyle name="표준 62" xfId="29"/>
    <cellStyle name="표준 7" xfId="6"/>
    <cellStyle name="표준 7 2" xfId="118"/>
    <cellStyle name="표준 7 2 2" xfId="119"/>
    <cellStyle name="표준 7 2 2 2" xfId="120"/>
    <cellStyle name="표준 7 2 2 2 2" xfId="121"/>
    <cellStyle name="표준 7 2 2 3" xfId="122"/>
    <cellStyle name="표준 7 2 3" xfId="123"/>
    <cellStyle name="표준 7 2 3 2" xfId="124"/>
    <cellStyle name="표준 7 2 3 2 2" xfId="125"/>
    <cellStyle name="표준 7 2 3 3" xfId="126"/>
    <cellStyle name="표준 7 2 4" xfId="127"/>
    <cellStyle name="표준 7 2 4 2" xfId="128"/>
    <cellStyle name="표준 7 2 5" xfId="129"/>
    <cellStyle name="표준 7 3" xfId="130"/>
    <cellStyle name="표준 7 3 2" xfId="131"/>
    <cellStyle name="표준 7 3 2 2" xfId="132"/>
    <cellStyle name="표준 7 3 3" xfId="133"/>
    <cellStyle name="표준 7 4" xfId="134"/>
    <cellStyle name="표준 7 4 2" xfId="135"/>
    <cellStyle name="표준 7 4 2 2" xfId="136"/>
    <cellStyle name="표준 7 4 3" xfId="137"/>
    <cellStyle name="표준 7 5" xfId="138"/>
    <cellStyle name="표준 7 5 2" xfId="139"/>
    <cellStyle name="표준 7 6" xfId="140"/>
    <cellStyle name="표준 7 7" xfId="141"/>
    <cellStyle name="표준 8" xfId="63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O41"/>
  <sheetViews>
    <sheetView tabSelected="1" zoomScaleNormal="100" zoomScaleSheetLayoutView="100" workbookViewId="0">
      <pane ySplit="5" topLeftCell="A6" activePane="bottomLeft" state="frozen"/>
      <selection pane="bottomLeft" activeCell="B35" sqref="B35"/>
    </sheetView>
  </sheetViews>
  <sheetFormatPr defaultRowHeight="16.5"/>
  <cols>
    <col min="1" max="1" width="3.75" customWidth="1"/>
    <col min="2" max="2" width="14.5" customWidth="1"/>
    <col min="3" max="3" width="34.25" style="1" customWidth="1"/>
    <col min="4" max="4" width="17.5" customWidth="1"/>
    <col min="5" max="5" width="26" customWidth="1"/>
    <col min="6" max="6" width="16.875" style="21" customWidth="1"/>
    <col min="7" max="7" width="15.75" style="13" customWidth="1"/>
    <col min="8" max="8" width="14.5" style="15" hidden="1" customWidth="1"/>
    <col min="9" max="9" width="11.375" style="14" hidden="1" customWidth="1"/>
    <col min="10" max="10" width="0" hidden="1" customWidth="1"/>
    <col min="11" max="11" width="18.625" hidden="1" customWidth="1"/>
    <col min="12" max="12" width="14" hidden="1" customWidth="1"/>
    <col min="13" max="14" width="13.375" hidden="1" customWidth="1"/>
  </cols>
  <sheetData>
    <row r="2" spans="1:15" ht="27">
      <c r="A2" s="4"/>
      <c r="B2" s="63" t="s">
        <v>11</v>
      </c>
      <c r="C2" s="63"/>
      <c r="D2" s="63"/>
      <c r="E2" s="63"/>
      <c r="F2" s="63"/>
      <c r="G2" s="63"/>
      <c r="H2" s="63"/>
      <c r="I2" s="63"/>
    </row>
    <row r="3" spans="1:15">
      <c r="A3" s="3"/>
      <c r="B3" s="8"/>
      <c r="C3" s="9"/>
      <c r="D3" s="6"/>
      <c r="E3" s="2"/>
      <c r="F3" s="9"/>
    </row>
    <row r="4" spans="1:15" ht="33" customHeight="1">
      <c r="A4" s="10" t="s">
        <v>5</v>
      </c>
      <c r="B4" s="64" t="s">
        <v>65</v>
      </c>
      <c r="C4" s="64"/>
      <c r="D4" s="7"/>
      <c r="E4" s="5"/>
      <c r="F4" s="11"/>
    </row>
    <row r="5" spans="1:15" s="1" customFormat="1" ht="26.25" customHeight="1">
      <c r="A5" s="12"/>
      <c r="B5" s="47" t="s">
        <v>0</v>
      </c>
      <c r="C5" s="48" t="s">
        <v>1</v>
      </c>
      <c r="D5" s="49" t="s">
        <v>2</v>
      </c>
      <c r="E5" s="50" t="s">
        <v>3</v>
      </c>
      <c r="F5" s="50" t="s">
        <v>15</v>
      </c>
      <c r="G5" s="51" t="s">
        <v>4</v>
      </c>
      <c r="H5" s="22" t="s">
        <v>7</v>
      </c>
      <c r="I5" s="20" t="s">
        <v>6</v>
      </c>
      <c r="K5" s="18" t="s">
        <v>8</v>
      </c>
      <c r="L5" s="19" t="e">
        <f>#REF!</f>
        <v>#REF!</v>
      </c>
      <c r="M5" s="16"/>
      <c r="N5" s="16"/>
    </row>
    <row r="6" spans="1:15" s="21" customFormat="1" ht="22.5" customHeight="1">
      <c r="B6" s="39">
        <v>44566</v>
      </c>
      <c r="C6" s="46" t="s">
        <v>36</v>
      </c>
      <c r="D6" s="46" t="s">
        <v>18</v>
      </c>
      <c r="E6" s="46" t="s">
        <v>66</v>
      </c>
      <c r="F6" s="46">
        <v>5</v>
      </c>
      <c r="G6" s="59">
        <v>88000</v>
      </c>
      <c r="H6" s="23"/>
      <c r="I6" s="17"/>
    </row>
    <row r="7" spans="1:15" s="21" customFormat="1" ht="22.5" customHeight="1">
      <c r="B7" s="39">
        <v>44566</v>
      </c>
      <c r="C7" s="46" t="s">
        <v>37</v>
      </c>
      <c r="D7" s="46" t="s">
        <v>19</v>
      </c>
      <c r="E7" s="46" t="s">
        <v>67</v>
      </c>
      <c r="F7" s="46">
        <v>5</v>
      </c>
      <c r="G7" s="59">
        <v>43700</v>
      </c>
      <c r="H7" s="23"/>
      <c r="I7" s="17"/>
    </row>
    <row r="8" spans="1:15" s="21" customFormat="1" ht="22.5" customHeight="1">
      <c r="B8" s="39">
        <v>44567</v>
      </c>
      <c r="C8" s="46" t="s">
        <v>36</v>
      </c>
      <c r="D8" s="46" t="s">
        <v>20</v>
      </c>
      <c r="E8" s="46" t="s">
        <v>68</v>
      </c>
      <c r="F8" s="46">
        <v>8</v>
      </c>
      <c r="G8" s="59">
        <v>127000</v>
      </c>
      <c r="H8" s="23"/>
      <c r="I8" s="17"/>
    </row>
    <row r="9" spans="1:15" s="21" customFormat="1" ht="22.5" customHeight="1">
      <c r="B9" s="39">
        <v>44567</v>
      </c>
      <c r="C9" s="46" t="s">
        <v>37</v>
      </c>
      <c r="D9" s="46" t="s">
        <v>21</v>
      </c>
      <c r="E9" s="46" t="s">
        <v>69</v>
      </c>
      <c r="F9" s="46">
        <v>5</v>
      </c>
      <c r="G9" s="59">
        <v>60500</v>
      </c>
      <c r="H9" s="23"/>
      <c r="I9" s="17"/>
    </row>
    <row r="10" spans="1:15" s="21" customFormat="1" ht="22.5" customHeight="1">
      <c r="B10" s="39">
        <v>44568</v>
      </c>
      <c r="C10" s="46" t="s">
        <v>38</v>
      </c>
      <c r="D10" s="46" t="s">
        <v>14</v>
      </c>
      <c r="E10" s="46" t="s">
        <v>70</v>
      </c>
      <c r="F10" s="46">
        <v>2</v>
      </c>
      <c r="G10" s="59">
        <v>20000</v>
      </c>
      <c r="H10" s="23"/>
      <c r="I10" s="17"/>
    </row>
    <row r="11" spans="1:15" s="21" customFormat="1" ht="22.5" customHeight="1">
      <c r="B11" s="39">
        <v>44571</v>
      </c>
      <c r="C11" s="46" t="s">
        <v>36</v>
      </c>
      <c r="D11" s="46" t="s">
        <v>14</v>
      </c>
      <c r="E11" s="46" t="s">
        <v>71</v>
      </c>
      <c r="F11" s="46">
        <v>3</v>
      </c>
      <c r="G11" s="59">
        <v>28000</v>
      </c>
      <c r="H11" s="23"/>
      <c r="I11" s="17"/>
    </row>
    <row r="12" spans="1:15" s="21" customFormat="1" ht="22.5" customHeight="1">
      <c r="B12" s="39">
        <v>44574</v>
      </c>
      <c r="C12" s="46" t="s">
        <v>38</v>
      </c>
      <c r="D12" s="46" t="s">
        <v>13</v>
      </c>
      <c r="E12" s="46" t="s">
        <v>88</v>
      </c>
      <c r="F12" s="46">
        <v>5</v>
      </c>
      <c r="G12" s="59">
        <v>87000</v>
      </c>
      <c r="H12" s="23"/>
      <c r="I12" s="17"/>
    </row>
    <row r="13" spans="1:15" s="21" customFormat="1" ht="22.5" customHeight="1">
      <c r="B13" s="39">
        <v>44585</v>
      </c>
      <c r="C13" s="46" t="s">
        <v>39</v>
      </c>
      <c r="D13" s="46" t="s">
        <v>12</v>
      </c>
      <c r="E13" s="46" t="s">
        <v>64</v>
      </c>
      <c r="F13" s="46">
        <v>1</v>
      </c>
      <c r="G13" s="59">
        <v>50000</v>
      </c>
      <c r="H13" s="23"/>
      <c r="I13" s="17"/>
    </row>
    <row r="14" spans="1:15" s="21" customFormat="1" ht="22.5" customHeight="1">
      <c r="B14" s="39">
        <v>44585</v>
      </c>
      <c r="C14" s="46" t="s">
        <v>40</v>
      </c>
      <c r="D14" s="46" t="s">
        <v>16</v>
      </c>
      <c r="E14" s="46" t="s">
        <v>72</v>
      </c>
      <c r="F14" s="46">
        <v>2</v>
      </c>
      <c r="G14" s="59">
        <v>26000</v>
      </c>
      <c r="H14" s="23"/>
      <c r="I14" s="17"/>
    </row>
    <row r="15" spans="1:15" s="21" customFormat="1" ht="22.5" customHeight="1">
      <c r="B15" s="39">
        <v>44586</v>
      </c>
      <c r="C15" s="46" t="s">
        <v>38</v>
      </c>
      <c r="D15" s="46" t="s">
        <v>16</v>
      </c>
      <c r="E15" s="46" t="s">
        <v>73</v>
      </c>
      <c r="F15" s="46">
        <v>3</v>
      </c>
      <c r="G15" s="59">
        <v>39000</v>
      </c>
      <c r="H15" s="23"/>
      <c r="I15" s="17"/>
    </row>
    <row r="16" spans="1:15" s="21" customFormat="1" ht="22.5" customHeight="1">
      <c r="B16" s="39">
        <v>44586</v>
      </c>
      <c r="C16" s="46" t="s">
        <v>41</v>
      </c>
      <c r="D16" s="46" t="s">
        <v>22</v>
      </c>
      <c r="E16" s="46" t="s">
        <v>74</v>
      </c>
      <c r="F16" s="40">
        <v>11</v>
      </c>
      <c r="G16" s="59">
        <v>62000</v>
      </c>
      <c r="H16" s="41"/>
      <c r="I16" s="42"/>
      <c r="J16" s="43"/>
      <c r="K16" s="43"/>
      <c r="L16" s="43"/>
      <c r="M16" s="43"/>
      <c r="N16" s="43"/>
      <c r="O16" s="43"/>
    </row>
    <row r="17" spans="2:15" s="21" customFormat="1" ht="22.5" customHeight="1">
      <c r="B17" s="39">
        <v>44586</v>
      </c>
      <c r="C17" s="46" t="s">
        <v>42</v>
      </c>
      <c r="D17" s="46" t="s">
        <v>23</v>
      </c>
      <c r="E17" s="46" t="s">
        <v>75</v>
      </c>
      <c r="F17" s="40">
        <v>14</v>
      </c>
      <c r="G17" s="59">
        <v>296360</v>
      </c>
      <c r="H17" s="41"/>
      <c r="I17" s="42"/>
      <c r="J17" s="43"/>
      <c r="K17" s="43"/>
      <c r="L17" s="43"/>
      <c r="M17" s="43"/>
      <c r="N17" s="43"/>
      <c r="O17" s="43"/>
    </row>
    <row r="18" spans="2:15" s="21" customFormat="1" ht="22.5" customHeight="1">
      <c r="B18" s="39">
        <v>44587</v>
      </c>
      <c r="C18" s="46" t="s">
        <v>43</v>
      </c>
      <c r="D18" s="46" t="s">
        <v>24</v>
      </c>
      <c r="E18" s="46" t="s">
        <v>74</v>
      </c>
      <c r="F18" s="40">
        <v>11</v>
      </c>
      <c r="G18" s="59">
        <v>76500</v>
      </c>
      <c r="H18" s="41"/>
      <c r="I18" s="42"/>
      <c r="J18" s="43"/>
      <c r="K18" s="43"/>
      <c r="L18" s="43"/>
      <c r="M18" s="43"/>
      <c r="N18" s="43"/>
      <c r="O18" s="43"/>
    </row>
    <row r="19" spans="2:15" s="21" customFormat="1" ht="22.5" customHeight="1">
      <c r="B19" s="39">
        <v>44595</v>
      </c>
      <c r="C19" s="46" t="s">
        <v>44</v>
      </c>
      <c r="D19" s="46" t="s">
        <v>25</v>
      </c>
      <c r="E19" s="46" t="s">
        <v>76</v>
      </c>
      <c r="F19" s="40">
        <v>9</v>
      </c>
      <c r="G19" s="59">
        <v>51930</v>
      </c>
      <c r="H19" s="41"/>
      <c r="I19" s="42"/>
      <c r="J19" s="43"/>
      <c r="K19" s="43"/>
      <c r="L19" s="43"/>
      <c r="M19" s="43"/>
      <c r="N19" s="43"/>
      <c r="O19" s="43"/>
    </row>
    <row r="20" spans="2:15" s="21" customFormat="1" ht="22.5" customHeight="1">
      <c r="B20" s="39">
        <v>44595</v>
      </c>
      <c r="C20" s="46" t="s">
        <v>44</v>
      </c>
      <c r="D20" s="46" t="s">
        <v>26</v>
      </c>
      <c r="E20" s="46" t="s">
        <v>76</v>
      </c>
      <c r="F20" s="40">
        <v>9</v>
      </c>
      <c r="G20" s="59">
        <v>79500</v>
      </c>
      <c r="H20" s="41"/>
      <c r="I20" s="42"/>
      <c r="J20" s="43"/>
      <c r="K20" s="43"/>
      <c r="L20" s="43"/>
      <c r="M20" s="43"/>
      <c r="N20" s="43"/>
      <c r="O20" s="43"/>
    </row>
    <row r="21" spans="2:15" s="21" customFormat="1" ht="22.5" customHeight="1">
      <c r="B21" s="39">
        <v>44596</v>
      </c>
      <c r="C21" s="46" t="s">
        <v>45</v>
      </c>
      <c r="D21" s="46" t="s">
        <v>27</v>
      </c>
      <c r="E21" s="46" t="s">
        <v>86</v>
      </c>
      <c r="F21" s="40">
        <v>8</v>
      </c>
      <c r="G21" s="59">
        <v>34000</v>
      </c>
      <c r="H21" s="41"/>
      <c r="I21" s="42"/>
      <c r="J21" s="43"/>
      <c r="K21" s="43"/>
      <c r="L21" s="43"/>
      <c r="M21" s="43"/>
      <c r="N21" s="43"/>
      <c r="O21" s="43"/>
    </row>
    <row r="22" spans="2:15" s="21" customFormat="1" ht="22.5" customHeight="1">
      <c r="B22" s="39">
        <v>44599</v>
      </c>
      <c r="C22" s="46" t="s">
        <v>36</v>
      </c>
      <c r="D22" s="46" t="s">
        <v>28</v>
      </c>
      <c r="E22" s="46" t="s">
        <v>77</v>
      </c>
      <c r="F22" s="40">
        <v>2</v>
      </c>
      <c r="G22" s="59">
        <v>17000</v>
      </c>
      <c r="H22" s="41"/>
      <c r="I22" s="42"/>
      <c r="J22" s="43"/>
      <c r="K22" s="43"/>
      <c r="L22" s="43"/>
      <c r="M22" s="43"/>
      <c r="N22" s="43"/>
      <c r="O22" s="43"/>
    </row>
    <row r="23" spans="2:15" s="21" customFormat="1" ht="22.5" customHeight="1">
      <c r="B23" s="39">
        <v>44601</v>
      </c>
      <c r="C23" s="46" t="s">
        <v>39</v>
      </c>
      <c r="D23" s="46" t="s">
        <v>12</v>
      </c>
      <c r="E23" s="46" t="s">
        <v>59</v>
      </c>
      <c r="F23" s="40">
        <v>1</v>
      </c>
      <c r="G23" s="59">
        <v>50000</v>
      </c>
      <c r="H23" s="44"/>
      <c r="I23" s="45"/>
      <c r="J23" s="43"/>
      <c r="K23" s="43"/>
      <c r="L23" s="43"/>
      <c r="M23" s="43"/>
      <c r="N23" s="43"/>
      <c r="O23" s="43"/>
    </row>
    <row r="24" spans="2:15" s="21" customFormat="1" ht="22.5" customHeight="1">
      <c r="B24" s="39">
        <v>44601</v>
      </c>
      <c r="C24" s="46" t="s">
        <v>46</v>
      </c>
      <c r="D24" s="46" t="s">
        <v>12</v>
      </c>
      <c r="E24" s="46" t="s">
        <v>60</v>
      </c>
      <c r="F24" s="40">
        <v>1</v>
      </c>
      <c r="G24" s="59">
        <v>50000</v>
      </c>
      <c r="H24" s="44"/>
      <c r="I24" s="45"/>
      <c r="J24" s="43"/>
      <c r="K24" s="43"/>
      <c r="L24" s="43"/>
      <c r="M24" s="43"/>
      <c r="N24" s="43"/>
      <c r="O24" s="43"/>
    </row>
    <row r="25" spans="2:15" s="21" customFormat="1" ht="22.5" customHeight="1">
      <c r="B25" s="39">
        <v>44603</v>
      </c>
      <c r="C25" s="46" t="s">
        <v>40</v>
      </c>
      <c r="D25" s="46" t="s">
        <v>29</v>
      </c>
      <c r="E25" s="46" t="s">
        <v>87</v>
      </c>
      <c r="F25" s="40">
        <v>3</v>
      </c>
      <c r="G25" s="59">
        <v>36000</v>
      </c>
      <c r="H25" s="44"/>
      <c r="I25" s="45"/>
      <c r="J25" s="43"/>
      <c r="K25" s="43"/>
      <c r="L25" s="43"/>
      <c r="M25" s="43"/>
      <c r="N25" s="43"/>
      <c r="O25" s="43"/>
    </row>
    <row r="26" spans="2:15" s="21" customFormat="1" ht="22.5" customHeight="1">
      <c r="B26" s="39">
        <v>44606</v>
      </c>
      <c r="C26" s="46" t="s">
        <v>44</v>
      </c>
      <c r="D26" s="46" t="s">
        <v>30</v>
      </c>
      <c r="E26" s="46" t="s">
        <v>78</v>
      </c>
      <c r="F26" s="40">
        <v>8</v>
      </c>
      <c r="G26" s="59">
        <v>40350</v>
      </c>
      <c r="H26" s="44"/>
      <c r="I26" s="45"/>
      <c r="J26" s="43"/>
      <c r="K26" s="43"/>
      <c r="L26" s="43"/>
      <c r="M26" s="43"/>
      <c r="N26" s="43"/>
      <c r="O26" s="43"/>
    </row>
    <row r="27" spans="2:15" s="21" customFormat="1" ht="22.5" customHeight="1">
      <c r="B27" s="39">
        <v>44606</v>
      </c>
      <c r="C27" s="46" t="s">
        <v>47</v>
      </c>
      <c r="D27" s="46" t="s">
        <v>31</v>
      </c>
      <c r="E27" s="46" t="s">
        <v>79</v>
      </c>
      <c r="F27" s="40">
        <v>4</v>
      </c>
      <c r="G27" s="59">
        <v>72000</v>
      </c>
      <c r="H27" s="41"/>
      <c r="I27" s="42"/>
      <c r="J27" s="43"/>
      <c r="K27" s="43"/>
      <c r="L27" s="43"/>
      <c r="M27" s="43"/>
      <c r="N27" s="43"/>
      <c r="O27" s="43"/>
    </row>
    <row r="28" spans="2:15" s="21" customFormat="1" ht="22.5" customHeight="1">
      <c r="B28" s="39">
        <v>44607</v>
      </c>
      <c r="C28" s="46" t="s">
        <v>48</v>
      </c>
      <c r="D28" s="46" t="s">
        <v>30</v>
      </c>
      <c r="E28" s="46" t="s">
        <v>84</v>
      </c>
      <c r="F28" s="40">
        <v>8</v>
      </c>
      <c r="G28" s="59">
        <v>56000</v>
      </c>
      <c r="H28" s="41"/>
      <c r="I28" s="42"/>
      <c r="J28" s="43"/>
      <c r="K28" s="43"/>
      <c r="L28" s="43"/>
      <c r="M28" s="43"/>
      <c r="N28" s="43"/>
      <c r="O28" s="43"/>
    </row>
    <row r="29" spans="2:15" s="21" customFormat="1" ht="22.5" customHeight="1">
      <c r="B29" s="39">
        <v>44607</v>
      </c>
      <c r="C29" s="46" t="s">
        <v>36</v>
      </c>
      <c r="D29" s="46" t="s">
        <v>32</v>
      </c>
      <c r="E29" s="46" t="s">
        <v>77</v>
      </c>
      <c r="F29" s="46">
        <v>2</v>
      </c>
      <c r="G29" s="59">
        <v>28000</v>
      </c>
      <c r="H29" s="23"/>
      <c r="I29" s="17"/>
    </row>
    <row r="30" spans="2:15" s="21" customFormat="1" ht="22.5" customHeight="1">
      <c r="B30" s="39">
        <v>44614</v>
      </c>
      <c r="C30" s="46" t="s">
        <v>44</v>
      </c>
      <c r="D30" s="46" t="s">
        <v>33</v>
      </c>
      <c r="E30" s="46" t="s">
        <v>67</v>
      </c>
      <c r="F30" s="46">
        <v>5</v>
      </c>
      <c r="G30" s="59">
        <v>33000</v>
      </c>
      <c r="H30" s="23"/>
      <c r="I30" s="17"/>
    </row>
    <row r="31" spans="2:15" s="21" customFormat="1" ht="22.5" customHeight="1">
      <c r="B31" s="39">
        <v>44617</v>
      </c>
      <c r="C31" s="46" t="s">
        <v>36</v>
      </c>
      <c r="D31" s="46" t="s">
        <v>29</v>
      </c>
      <c r="E31" s="46" t="s">
        <v>80</v>
      </c>
      <c r="F31" s="46">
        <v>2</v>
      </c>
      <c r="G31" s="59">
        <v>24000</v>
      </c>
      <c r="H31" s="23"/>
      <c r="I31" s="17"/>
    </row>
    <row r="32" spans="2:15" s="21" customFormat="1" ht="22.5" customHeight="1">
      <c r="B32" s="39">
        <v>44617</v>
      </c>
      <c r="C32" s="46" t="s">
        <v>49</v>
      </c>
      <c r="D32" s="46" t="s">
        <v>34</v>
      </c>
      <c r="E32" s="46" t="s">
        <v>81</v>
      </c>
      <c r="F32" s="46">
        <v>1</v>
      </c>
      <c r="G32" s="59">
        <v>45000</v>
      </c>
      <c r="H32" s="23"/>
      <c r="I32" s="17"/>
    </row>
    <row r="33" spans="2:9" s="21" customFormat="1" ht="22.5" customHeight="1">
      <c r="B33" s="39">
        <v>44617</v>
      </c>
      <c r="C33" s="46" t="s">
        <v>50</v>
      </c>
      <c r="D33" s="46" t="s">
        <v>35</v>
      </c>
      <c r="E33" s="46" t="s">
        <v>81</v>
      </c>
      <c r="F33" s="46">
        <v>1</v>
      </c>
      <c r="G33" s="59">
        <v>30000</v>
      </c>
      <c r="H33" s="23"/>
      <c r="I33" s="17"/>
    </row>
    <row r="34" spans="2:9" s="21" customFormat="1" ht="22.5" customHeight="1">
      <c r="B34" s="39">
        <v>44622</v>
      </c>
      <c r="C34" s="46" t="s">
        <v>45</v>
      </c>
      <c r="D34" s="46" t="s">
        <v>55</v>
      </c>
      <c r="E34" s="46" t="s">
        <v>85</v>
      </c>
      <c r="F34" s="46">
        <v>5</v>
      </c>
      <c r="G34" s="61">
        <v>140000</v>
      </c>
      <c r="H34" s="23"/>
      <c r="I34" s="17"/>
    </row>
    <row r="35" spans="2:9" s="60" customFormat="1" ht="22.5" customHeight="1">
      <c r="B35" s="39">
        <v>44628</v>
      </c>
      <c r="C35" s="46" t="s">
        <v>61</v>
      </c>
      <c r="D35" s="46" t="s">
        <v>62</v>
      </c>
      <c r="E35" s="46" t="s">
        <v>63</v>
      </c>
      <c r="F35" s="46">
        <v>1</v>
      </c>
      <c r="G35" s="61">
        <v>50000</v>
      </c>
      <c r="H35" s="23"/>
      <c r="I35" s="17"/>
    </row>
    <row r="36" spans="2:9" s="21" customFormat="1" ht="22.5" customHeight="1">
      <c r="B36" s="39">
        <v>44631</v>
      </c>
      <c r="C36" s="46" t="s">
        <v>51</v>
      </c>
      <c r="D36" s="46" t="s">
        <v>56</v>
      </c>
      <c r="E36" s="46" t="s">
        <v>76</v>
      </c>
      <c r="F36" s="46">
        <v>9</v>
      </c>
      <c r="G36" s="61">
        <v>33000</v>
      </c>
      <c r="H36" s="23"/>
      <c r="I36" s="17"/>
    </row>
    <row r="37" spans="2:9" s="21" customFormat="1" ht="22.5" customHeight="1">
      <c r="B37" s="39">
        <v>44631</v>
      </c>
      <c r="C37" s="46" t="s">
        <v>52</v>
      </c>
      <c r="D37" s="46" t="s">
        <v>14</v>
      </c>
      <c r="E37" s="46" t="s">
        <v>76</v>
      </c>
      <c r="F37" s="46">
        <v>9</v>
      </c>
      <c r="G37" s="61">
        <v>110000</v>
      </c>
      <c r="H37" s="23"/>
      <c r="I37" s="17"/>
    </row>
    <row r="38" spans="2:9" s="21" customFormat="1" ht="22.5" customHeight="1">
      <c r="B38" s="39">
        <v>44650</v>
      </c>
      <c r="C38" s="46" t="s">
        <v>53</v>
      </c>
      <c r="D38" s="46" t="s">
        <v>13</v>
      </c>
      <c r="E38" s="46" t="s">
        <v>82</v>
      </c>
      <c r="F38" s="46">
        <v>4</v>
      </c>
      <c r="G38" s="61">
        <v>85000</v>
      </c>
      <c r="H38" s="23"/>
      <c r="I38" s="17"/>
    </row>
    <row r="39" spans="2:9" s="21" customFormat="1" ht="22.5" customHeight="1">
      <c r="B39" s="39">
        <v>44650</v>
      </c>
      <c r="C39" s="46" t="s">
        <v>54</v>
      </c>
      <c r="D39" s="46" t="s">
        <v>57</v>
      </c>
      <c r="E39" s="46" t="s">
        <v>82</v>
      </c>
      <c r="F39" s="46">
        <v>4</v>
      </c>
      <c r="G39" s="61">
        <v>20000</v>
      </c>
      <c r="H39" s="23"/>
      <c r="I39" s="17"/>
    </row>
    <row r="40" spans="2:9" s="21" customFormat="1" ht="22.5" customHeight="1">
      <c r="B40" s="39">
        <v>44650</v>
      </c>
      <c r="C40" s="46" t="s">
        <v>50</v>
      </c>
      <c r="D40" s="46" t="s">
        <v>58</v>
      </c>
      <c r="E40" s="46" t="s">
        <v>83</v>
      </c>
      <c r="F40" s="46">
        <v>2</v>
      </c>
      <c r="G40" s="61">
        <v>100000</v>
      </c>
      <c r="H40" s="23"/>
      <c r="I40" s="17"/>
    </row>
    <row r="41" spans="2:9">
      <c r="B41" s="65" t="s">
        <v>89</v>
      </c>
      <c r="C41" s="66"/>
      <c r="D41" s="66"/>
      <c r="E41" s="66"/>
      <c r="F41" s="67"/>
      <c r="G41" s="62">
        <f>SUM(G6:G40)</f>
        <v>2188840</v>
      </c>
    </row>
  </sheetData>
  <autoFilter ref="I1:I5"/>
  <sortState ref="B22:F39">
    <sortCondition ref="B22:B39"/>
  </sortState>
  <mergeCells count="3">
    <mergeCell ref="B2:I2"/>
    <mergeCell ref="B4:C4"/>
    <mergeCell ref="B41:F4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G12"/>
  <sheetViews>
    <sheetView workbookViewId="0">
      <selection activeCell="C25" sqref="C25"/>
    </sheetView>
  </sheetViews>
  <sheetFormatPr defaultRowHeight="13.5"/>
  <cols>
    <col min="1" max="1" width="3.125" style="33" customWidth="1"/>
    <col min="2" max="2" width="13" style="34" customWidth="1"/>
    <col min="3" max="3" width="33.625" style="35" customWidth="1"/>
    <col min="4" max="4" width="11.75" style="36" customWidth="1"/>
    <col min="5" max="6" width="16.875" style="37" customWidth="1"/>
    <col min="7" max="7" width="15.5" style="38" customWidth="1"/>
    <col min="8" max="16384" width="9" style="32"/>
  </cols>
  <sheetData>
    <row r="2" spans="1:7" s="24" customFormat="1" ht="27">
      <c r="A2" s="4"/>
      <c r="B2" s="68" t="s">
        <v>10</v>
      </c>
      <c r="C2" s="68"/>
      <c r="D2" s="68"/>
      <c r="E2" s="68"/>
      <c r="F2" s="68"/>
      <c r="G2" s="68"/>
    </row>
    <row r="3" spans="1:7" s="27" customFormat="1">
      <c r="A3" s="3"/>
      <c r="B3" s="25"/>
      <c r="C3" s="26"/>
      <c r="E3" s="9"/>
      <c r="F3" s="9"/>
      <c r="G3" s="9"/>
    </row>
    <row r="4" spans="1:7" s="28" customFormat="1" ht="26.25" customHeight="1">
      <c r="A4" s="10"/>
      <c r="B4" s="64" t="s">
        <v>65</v>
      </c>
      <c r="C4" s="64"/>
      <c r="E4" s="11"/>
      <c r="F4" s="11"/>
      <c r="G4" s="11"/>
    </row>
    <row r="5" spans="1:7" s="30" customFormat="1" ht="27" customHeight="1">
      <c r="A5" s="29"/>
      <c r="B5" s="47" t="s">
        <v>0</v>
      </c>
      <c r="C5" s="48" t="s">
        <v>1</v>
      </c>
      <c r="D5" s="49" t="s">
        <v>2</v>
      </c>
      <c r="E5" s="50" t="s">
        <v>3</v>
      </c>
      <c r="F5" s="50" t="s">
        <v>15</v>
      </c>
      <c r="G5" s="51" t="s">
        <v>4</v>
      </c>
    </row>
    <row r="6" spans="1:7" ht="21.75" customHeight="1">
      <c r="A6" s="31"/>
      <c r="B6" s="52"/>
      <c r="C6" s="53"/>
      <c r="D6" s="54"/>
      <c r="E6" s="55"/>
      <c r="F6" s="55"/>
      <c r="G6" s="56"/>
    </row>
    <row r="7" spans="1:7" ht="21.75" customHeight="1">
      <c r="A7" s="31"/>
      <c r="B7" s="52"/>
      <c r="C7" s="57" t="s">
        <v>9</v>
      </c>
      <c r="D7" s="58"/>
      <c r="E7" s="55"/>
      <c r="F7" s="55"/>
      <c r="G7" s="56"/>
    </row>
    <row r="8" spans="1:7" ht="21.75" customHeight="1">
      <c r="B8" s="52"/>
      <c r="C8" s="53"/>
      <c r="D8" s="58"/>
      <c r="E8" s="55"/>
      <c r="F8" s="55"/>
      <c r="G8" s="56"/>
    </row>
    <row r="9" spans="1:7" ht="21.75" customHeight="1">
      <c r="B9" s="52"/>
      <c r="C9" s="53"/>
      <c r="D9" s="54"/>
      <c r="E9" s="55"/>
      <c r="F9" s="55"/>
      <c r="G9" s="56"/>
    </row>
    <row r="10" spans="1:7" ht="21.75" customHeight="1">
      <c r="A10" s="31"/>
      <c r="B10" s="52"/>
      <c r="C10" s="53"/>
      <c r="D10" s="54"/>
      <c r="E10" s="55"/>
      <c r="F10" s="55"/>
      <c r="G10" s="56"/>
    </row>
    <row r="11" spans="1:7" ht="21.75" customHeight="1">
      <c r="A11" s="31"/>
      <c r="B11" s="52"/>
      <c r="C11" s="53"/>
      <c r="D11" s="54"/>
      <c r="E11" s="55"/>
      <c r="F11" s="55"/>
      <c r="G11" s="56"/>
    </row>
    <row r="12" spans="1:7" ht="21.75" customHeight="1">
      <c r="A12" s="31"/>
      <c r="B12" s="52"/>
      <c r="C12" s="57" t="s">
        <v>17</v>
      </c>
      <c r="D12" s="54"/>
      <c r="E12" s="55"/>
      <c r="F12" s="55"/>
      <c r="G12" s="56"/>
    </row>
  </sheetData>
  <mergeCells count="2">
    <mergeCell ref="B2:G2"/>
    <mergeCell ref="B4:C4"/>
  </mergeCells>
  <phoneticPr fontId="1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기관업무추진비</vt:lpstr>
      <vt:lpstr>시책추진업무추진비</vt:lpstr>
      <vt:lpstr>시책추진업무추진비!Print_Titles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2022-04-28T06:49:20Z</cp:lastPrinted>
  <dcterms:created xsi:type="dcterms:W3CDTF">2015-07-28T00:57:11Z</dcterms:created>
  <dcterms:modified xsi:type="dcterms:W3CDTF">2022-04-28T07:04:57Z</dcterms:modified>
</cp:coreProperties>
</file>