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4" r:id="rId1"/>
    <sheet name="사업업무추진비" sheetId="5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45621"/>
</workbook>
</file>

<file path=xl/calcChain.xml><?xml version="1.0" encoding="utf-8"?>
<calcChain xmlns="http://schemas.openxmlformats.org/spreadsheetml/2006/main">
  <c r="G12" i="5" l="1"/>
  <c r="G51" i="4"/>
  <c r="L5" i="4"/>
</calcChain>
</file>

<file path=xl/sharedStrings.xml><?xml version="1.0" encoding="utf-8"?>
<sst xmlns="http://schemas.openxmlformats.org/spreadsheetml/2006/main" count="160" uniqueCount="115">
  <si>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</si>
  <si>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</si>
  <si>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</si>
  <si>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</si>
  <si>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</si>
  <si>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</si>
  <si>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</si>
  <si>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</si>
  <si>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</si>
  <si>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버섯이랑</t>
  </si>
  <si>
    <t>대상인원수(명)</t>
    <phoneticPr fontId="1" type="noConversion"/>
  </si>
  <si>
    <t>속초코다리찜</t>
  </si>
  <si>
    <t>마냐나</t>
  </si>
  <si>
    <t>소나무정원</t>
  </si>
  <si>
    <t>박물관 직원 격려 오찬</t>
  </si>
  <si>
    <t>가오리와방패연</t>
  </si>
  <si>
    <t>피니토</t>
  </si>
  <si>
    <t>수용성</t>
  </si>
  <si>
    <t>□ 경기문화재단 :  경기도박물관 (관장)</t>
    <phoneticPr fontId="14" type="noConversion"/>
  </si>
  <si>
    <t>2022년 2분기 기관운영 업무추진비 공개자료</t>
    <phoneticPr fontId="1" type="noConversion"/>
  </si>
  <si>
    <t>2022년 2분기 시책추진 업무추진비 공개자료</t>
    <phoneticPr fontId="14" type="noConversion"/>
  </si>
  <si>
    <t>외부 기관 인사 오찬</t>
  </si>
  <si>
    <t xml:space="preserve">박물관 직원 격려 차담 </t>
  </si>
  <si>
    <t>재단 직원 오찬</t>
  </si>
  <si>
    <t>징검다리 직원 격려 오찬</t>
  </si>
  <si>
    <t>징검다리 직원 격려 차담</t>
  </si>
  <si>
    <t>뮤지엄지원단 업무협의 오찬</t>
  </si>
  <si>
    <t>특별전 전시 설치 직원 격려 식사</t>
  </si>
  <si>
    <t>특별전 전시 설치 직원 격려 차담</t>
  </si>
  <si>
    <t>특별전 전시 설치 직원 격려 오찬</t>
  </si>
  <si>
    <t>외부 기관 인사 식사</t>
  </si>
  <si>
    <t>특별전 개막 준비 직원 오찬</t>
  </si>
  <si>
    <t>특별전 준비 직원 격려 식사</t>
  </si>
  <si>
    <t>스시현</t>
  </si>
  <si>
    <t>더커피스토리</t>
  </si>
  <si>
    <t>아리랑빈대떡집</t>
  </si>
  <si>
    <t>서울녹각삼계탕</t>
  </si>
  <si>
    <t>스떼이끄300블랙</t>
  </si>
  <si>
    <t>큰집추어탕</t>
  </si>
  <si>
    <t>원할머니보쌈</t>
  </si>
  <si>
    <t>몽인각</t>
  </si>
  <si>
    <t>삼해진미동해왕코다리</t>
  </si>
  <si>
    <t>원할머니보쌈족발 용인보라점</t>
  </si>
  <si>
    <t>가림양꼬치구이</t>
  </si>
  <si>
    <t xml:space="preserve">박물관 직원 격려 오찬 </t>
  </si>
  <si>
    <t>외부 기관 직원 오찬</t>
  </si>
  <si>
    <t>재단 산하 뮤지엄 관장 정담회</t>
  </si>
  <si>
    <t>하오츠</t>
  </si>
  <si>
    <t>장어만</t>
  </si>
  <si>
    <t>삼대째손두부</t>
  </si>
  <si>
    <t>S마트(상갈동)</t>
  </si>
  <si>
    <t>㈜소풍</t>
  </si>
  <si>
    <t>신갈우체국</t>
  </si>
  <si>
    <t>재단 산하 뮤지엄 관장 오찬</t>
  </si>
  <si>
    <t>재단 직원 및 지역신문 기자 저녁 식사</t>
  </si>
  <si>
    <t xml:space="preserve">지역신문 기자 오찬 </t>
  </si>
  <si>
    <t>박물관 직원 정담회</t>
  </si>
  <si>
    <t>재단 직원 및 박물관 직원 정담회</t>
  </si>
  <si>
    <t>카페티모르</t>
  </si>
  <si>
    <t>도적</t>
  </si>
  <si>
    <t>㈜무릉도원</t>
  </si>
  <si>
    <t>가오리와 방패연</t>
  </si>
  <si>
    <t>㈜이마트</t>
  </si>
  <si>
    <t xml:space="preserve">나비(Nahbi) 용인 </t>
  </si>
  <si>
    <t>경조사비</t>
    <phoneticPr fontId="1" type="noConversion"/>
  </si>
  <si>
    <t>유관기관 임직원 결혼 축의금</t>
    <phoneticPr fontId="1" type="noConversion"/>
  </si>
  <si>
    <t>상반기 기획전 추진 실무 회의</t>
    <phoneticPr fontId="1" type="noConversion"/>
  </si>
  <si>
    <t>버섯이랑</t>
    <phoneticPr fontId="1" type="noConversion"/>
  </si>
  <si>
    <t xml:space="preserve"> </t>
    <phoneticPr fontId="14" type="noConversion"/>
  </si>
  <si>
    <t>구구플라워</t>
    <phoneticPr fontId="1" type="noConversion"/>
  </si>
  <si>
    <t>박물관 기증자 장례식 근조화환</t>
    <phoneticPr fontId="1" type="noConversion"/>
  </si>
  <si>
    <t>00박물관</t>
    <phoneticPr fontId="1" type="noConversion"/>
  </si>
  <si>
    <t>박물관 직원 부친상 근조화환</t>
    <phoneticPr fontId="1" type="noConversion"/>
  </si>
  <si>
    <t>000미디어 대표 외 2명</t>
    <phoneticPr fontId="1" type="noConversion"/>
  </si>
  <si>
    <t>이00(학예운영실) 외 2명</t>
    <phoneticPr fontId="1" type="noConversion"/>
  </si>
  <si>
    <t>이00(학예운영실) 외 3명</t>
    <phoneticPr fontId="1" type="noConversion"/>
  </si>
  <si>
    <t>000박물관 전시개관 축하화환</t>
    <phoneticPr fontId="1" type="noConversion"/>
  </si>
  <si>
    <t>이00</t>
    <phoneticPr fontId="1" type="noConversion"/>
  </si>
  <si>
    <t>박물관 직원 가족 장례식 근조화환</t>
    <phoneticPr fontId="1" type="noConversion"/>
  </si>
  <si>
    <t>김00(정책실) 외 1명</t>
    <phoneticPr fontId="1" type="noConversion"/>
  </si>
  <si>
    <t>천00(학예운영실) 외 3명</t>
    <phoneticPr fontId="1" type="noConversion"/>
  </si>
  <si>
    <t>문00(뮤지엄지원단장) 외 7명</t>
    <phoneticPr fontId="1" type="noConversion"/>
  </si>
  <si>
    <t>박00(학예운영실) 외 9명</t>
    <phoneticPr fontId="1" type="noConversion"/>
  </si>
  <si>
    <t>박00(학예운영실) 외 1명</t>
    <phoneticPr fontId="1" type="noConversion"/>
  </si>
  <si>
    <t>박00(학예운영실) 외 13명</t>
    <phoneticPr fontId="1" type="noConversion"/>
  </si>
  <si>
    <t>박00(학예운영실) 외 6명</t>
    <phoneticPr fontId="1" type="noConversion"/>
  </si>
  <si>
    <t>이00(학예운영실) 외 29명</t>
    <phoneticPr fontId="1" type="noConversion"/>
  </si>
  <si>
    <t>박00(학예운영실) 외 4명</t>
    <phoneticPr fontId="1" type="noConversion"/>
  </si>
  <si>
    <t>00인문학박물관장</t>
    <phoneticPr fontId="1" type="noConversion"/>
  </si>
  <si>
    <t>이00(학예운영실) 외 11명</t>
    <phoneticPr fontId="1" type="noConversion"/>
  </si>
  <si>
    <t>이00(시설반장) 외 2명</t>
    <phoneticPr fontId="1" type="noConversion"/>
  </si>
  <si>
    <t>이00(시설안전팀) 외 4명</t>
    <phoneticPr fontId="1" type="noConversion"/>
  </si>
  <si>
    <t>이00(학예운영실) 외 6명</t>
    <phoneticPr fontId="1" type="noConversion"/>
  </si>
  <si>
    <t>박00(학예운영실) 외 2명</t>
    <phoneticPr fontId="1" type="noConversion"/>
  </si>
  <si>
    <t xml:space="preserve">조00(학예운영실) 외 3명 </t>
    <phoneticPr fontId="1" type="noConversion"/>
  </si>
  <si>
    <t>예술인지원팀장 박00</t>
    <phoneticPr fontId="1" type="noConversion"/>
  </si>
  <si>
    <t>김00(정책실) 외 4명</t>
    <phoneticPr fontId="1" type="noConversion"/>
  </si>
  <si>
    <t xml:space="preserve">정00(00신문) 외 1명 </t>
    <phoneticPr fontId="1" type="noConversion"/>
  </si>
  <si>
    <t>이00(000박물관) 외 4명</t>
    <phoneticPr fontId="1" type="noConversion"/>
  </si>
  <si>
    <t>안00(00미술관장) 외 2명</t>
    <phoneticPr fontId="1" type="noConversion"/>
  </si>
  <si>
    <t>안00(00미술관장) 외 4명</t>
    <phoneticPr fontId="1" type="noConversion"/>
  </si>
  <si>
    <t>이00(00박물관장) 외 4명</t>
    <phoneticPr fontId="1" type="noConversion"/>
  </si>
  <si>
    <t>안00(00미술관장) 외 5명</t>
    <phoneticPr fontId="1" type="noConversion"/>
  </si>
  <si>
    <t>안00(00미술관장) 외 5명</t>
    <phoneticPr fontId="1" type="noConversion"/>
  </si>
  <si>
    <t>안00(00연구원 도서관장) 외 3명</t>
    <phoneticPr fontId="1" type="noConversion"/>
  </si>
  <si>
    <t>박00(00박물관 학예사) 외 3명</t>
    <phoneticPr fontId="1" type="noConversion"/>
  </si>
  <si>
    <t>우편 발송(00인문학박물관)</t>
    <phoneticPr fontId="1" type="noConversion"/>
  </si>
  <si>
    <t>서00(00대 박물관장) 외 1명</t>
    <phoneticPr fontId="1" type="noConversion"/>
  </si>
  <si>
    <t>유00(00박물관장) 외 2명</t>
    <phoneticPr fontId="1" type="noConversion"/>
  </si>
  <si>
    <t xml:space="preserve">조00 </t>
    <phoneticPr fontId="1" type="noConversion"/>
  </si>
  <si>
    <t>임00(00문화재위원) 외 1명</t>
    <phoneticPr fontId="1" type="noConversion"/>
  </si>
  <si>
    <t>계</t>
    <phoneticPr fontId="1" type="noConversion"/>
  </si>
  <si>
    <t>44건</t>
    <phoneticPr fontId="1" type="noConversion"/>
  </si>
  <si>
    <t>계</t>
    <phoneticPr fontId="1" type="noConversion"/>
  </si>
  <si>
    <t>1건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</si>
</sst>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2" fillId="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41" fontId="19" fillId="0" borderId="2" xfId="4" applyFont="1" applyBorder="1" applyAlignment="1">
      <alignment horizontal="right" vertical="center"/>
    </xf>
    <xf numFmtId="41" fontId="19" fillId="0" borderId="1" xfId="4" applyFont="1" applyBorder="1" applyAlignment="1">
      <alignment horizontal="right" vertical="center"/>
    </xf>
    <xf numFmtId="0" fontId="20" fillId="0" borderId="0" xfId="0" applyFont="1">
      <alignment vertical="center"/>
    </xf>
    <xf numFmtId="41" fontId="20" fillId="0" borderId="0" xfId="4" applyFont="1" applyAlignment="1">
      <alignment horizontal="center" vertical="center"/>
    </xf>
    <xf numFmtId="41" fontId="20" fillId="0" borderId="0" xfId="4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4" fillId="0" borderId="1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41" fontId="13" fillId="0" borderId="1" xfId="0" applyNumberFormat="1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>
      <alignment vertical="center"/>
    </xf>
    <xf numFmtId="178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  <xf numFmtId="41" fontId="18" fillId="0" borderId="1" xfId="2" applyFont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shrinkToFit="1"/>
    </xf>
    <xf numFmtId="41" fontId="18" fillId="0" borderId="1" xfId="2" applyFont="1" applyBorder="1" applyAlignment="1">
      <alignment horizontal="center" vertical="center" wrapText="1"/>
    </xf>
    <xf numFmtId="178" fontId="13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41" fontId="13" fillId="4" borderId="1" xfId="0" applyNumberFormat="1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41" fontId="18" fillId="0" borderId="1" xfId="2" applyFont="1" applyBorder="1" applyAlignment="1">
      <alignment vertical="center" shrinkToFit="1"/>
    </xf>
    <xf numFmtId="177" fontId="25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5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52"/>
  <sheetViews>
    <sheetView tabSelected="1" zoomScaleNormal="100" zoomScaleSheetLayoutView="100" workbookViewId="0">
      <pane ySplit="5" topLeftCell="A27" activePane="bottomLeft" state="frozen"/>
      <selection pane="bottomLeft" activeCell="B49" sqref="B49"/>
    </sheetView>
  </sheetViews>
  <sheetFormatPr defaultRowHeight="16.5"/>
  <cols>
    <col min="1" max="1" width="3.75" style="56" customWidth="1"/>
    <col min="2" max="2" width="14.5" style="56" customWidth="1"/>
    <col min="3" max="3" width="34.25" style="1" customWidth="1"/>
    <col min="4" max="4" width="17.5" style="56" customWidth="1"/>
    <col min="5" max="5" width="26" style="56" customWidth="1"/>
    <col min="6" max="6" width="16.875" style="56" customWidth="1"/>
    <col min="7" max="7" width="15.75" style="11" customWidth="1"/>
    <col min="8" max="8" width="14.5" style="13" hidden="1" customWidth="1"/>
    <col min="9" max="9" width="11.375" style="12" hidden="1" customWidth="1"/>
    <col min="10" max="10" width="0" style="56" hidden="1" customWidth="1"/>
    <col min="11" max="11" width="18.625" style="56" hidden="1" customWidth="1"/>
    <col min="12" max="12" width="14" style="56" hidden="1" customWidth="1"/>
    <col min="13" max="14" width="13.375" style="56" hidden="1" customWidth="1"/>
    <col min="15" max="16384" width="9" style="56"/>
  </cols>
  <sheetData>
    <row r="2" spans="1:14" ht="27">
      <c r="A2" s="3"/>
      <c r="B2" s="70" t="s">
        <v>19</v>
      </c>
      <c r="C2" s="70"/>
      <c r="D2" s="70"/>
      <c r="E2" s="70"/>
      <c r="F2" s="70"/>
      <c r="G2" s="70"/>
      <c r="H2" s="70"/>
      <c r="I2" s="70"/>
    </row>
    <row r="3" spans="1:14">
      <c r="A3" s="2"/>
      <c r="B3" s="6"/>
      <c r="C3" s="7"/>
      <c r="D3" s="4"/>
      <c r="E3" s="7"/>
      <c r="F3" s="7"/>
    </row>
    <row r="4" spans="1:14" ht="33" customHeight="1">
      <c r="A4" s="8" t="s">
        <v>5</v>
      </c>
      <c r="B4" s="71" t="s">
        <v>18</v>
      </c>
      <c r="C4" s="71"/>
      <c r="D4" s="5"/>
      <c r="E4" s="9"/>
      <c r="F4" s="9"/>
    </row>
    <row r="5" spans="1:14" s="1" customFormat="1" ht="26.25" customHeight="1">
      <c r="A5" s="10"/>
      <c r="B5" s="44" t="s">
        <v>0</v>
      </c>
      <c r="C5" s="45" t="s">
        <v>1</v>
      </c>
      <c r="D5" s="46" t="s">
        <v>2</v>
      </c>
      <c r="E5" s="47" t="s">
        <v>3</v>
      </c>
      <c r="F5" s="47" t="s">
        <v>10</v>
      </c>
      <c r="G5" s="48" t="s">
        <v>4</v>
      </c>
      <c r="H5" s="19" t="s">
        <v>7</v>
      </c>
      <c r="I5" s="18" t="s">
        <v>6</v>
      </c>
      <c r="K5" s="16" t="s">
        <v>8</v>
      </c>
      <c r="L5" s="17" t="e">
        <f>#REF!</f>
        <v>#REF!</v>
      </c>
      <c r="M5" s="14"/>
      <c r="N5" s="14"/>
    </row>
    <row r="6" spans="1:14" s="59" customFormat="1" ht="22.5" customHeight="1">
      <c r="B6" s="65">
        <v>44655</v>
      </c>
      <c r="C6" s="66" t="s">
        <v>70</v>
      </c>
      <c r="D6" s="66" t="s">
        <v>69</v>
      </c>
      <c r="E6" s="66" t="s">
        <v>109</v>
      </c>
      <c r="F6" s="66">
        <v>1</v>
      </c>
      <c r="G6" s="67">
        <v>99900</v>
      </c>
      <c r="H6" s="20"/>
      <c r="I6" s="15"/>
    </row>
    <row r="7" spans="1:14" ht="22.5" customHeight="1">
      <c r="B7" s="65">
        <v>44656</v>
      </c>
      <c r="C7" s="66" t="s">
        <v>14</v>
      </c>
      <c r="D7" s="66" t="s">
        <v>33</v>
      </c>
      <c r="E7" s="66" t="s">
        <v>74</v>
      </c>
      <c r="F7" s="66">
        <v>3</v>
      </c>
      <c r="G7" s="67">
        <v>33000</v>
      </c>
      <c r="H7" s="20"/>
      <c r="I7" s="15"/>
    </row>
    <row r="8" spans="1:14" ht="22.5" customHeight="1">
      <c r="B8" s="65">
        <v>44658</v>
      </c>
      <c r="C8" s="66" t="s">
        <v>21</v>
      </c>
      <c r="D8" s="66" t="s">
        <v>13</v>
      </c>
      <c r="E8" s="66" t="s">
        <v>110</v>
      </c>
      <c r="F8" s="66">
        <v>2</v>
      </c>
      <c r="G8" s="67">
        <v>34000</v>
      </c>
      <c r="H8" s="20"/>
      <c r="I8" s="15"/>
    </row>
    <row r="9" spans="1:14" ht="22.5" customHeight="1">
      <c r="B9" s="65">
        <v>44659</v>
      </c>
      <c r="C9" s="66" t="s">
        <v>22</v>
      </c>
      <c r="D9" s="66" t="s">
        <v>34</v>
      </c>
      <c r="E9" s="66" t="s">
        <v>75</v>
      </c>
      <c r="F9" s="66">
        <v>4</v>
      </c>
      <c r="G9" s="67">
        <v>17000</v>
      </c>
      <c r="H9" s="20"/>
      <c r="I9" s="15"/>
    </row>
    <row r="10" spans="1:14" s="59" customFormat="1" ht="22.5" customHeight="1">
      <c r="B10" s="65">
        <v>44662</v>
      </c>
      <c r="C10" s="66" t="s">
        <v>76</v>
      </c>
      <c r="D10" s="66" t="s">
        <v>69</v>
      </c>
      <c r="E10" s="66" t="s">
        <v>71</v>
      </c>
      <c r="F10" s="66">
        <v>1</v>
      </c>
      <c r="G10" s="67">
        <v>99900</v>
      </c>
      <c r="H10" s="20"/>
      <c r="I10" s="15"/>
    </row>
    <row r="11" spans="1:14" s="59" customFormat="1" ht="22.5" customHeight="1">
      <c r="B11" s="65">
        <v>44664</v>
      </c>
      <c r="C11" s="66" t="s">
        <v>78</v>
      </c>
      <c r="D11" s="66" t="s">
        <v>69</v>
      </c>
      <c r="E11" s="66" t="s">
        <v>77</v>
      </c>
      <c r="F11" s="66">
        <v>1</v>
      </c>
      <c r="G11" s="67">
        <v>99900</v>
      </c>
      <c r="H11" s="20"/>
      <c r="I11" s="15"/>
    </row>
    <row r="12" spans="1:14" ht="22.5" customHeight="1">
      <c r="B12" s="65">
        <v>44665</v>
      </c>
      <c r="C12" s="66" t="s">
        <v>23</v>
      </c>
      <c r="D12" s="66" t="s">
        <v>35</v>
      </c>
      <c r="E12" s="66" t="s">
        <v>79</v>
      </c>
      <c r="F12" s="66">
        <v>2</v>
      </c>
      <c r="G12" s="67">
        <v>40000</v>
      </c>
      <c r="H12" s="20"/>
      <c r="I12" s="15"/>
    </row>
    <row r="13" spans="1:14" ht="22.5" customHeight="1">
      <c r="B13" s="65">
        <v>44665</v>
      </c>
      <c r="C13" s="66" t="s">
        <v>24</v>
      </c>
      <c r="D13" s="66" t="s">
        <v>36</v>
      </c>
      <c r="E13" s="66" t="s">
        <v>80</v>
      </c>
      <c r="F13" s="66">
        <v>4</v>
      </c>
      <c r="G13" s="67">
        <v>48000</v>
      </c>
      <c r="H13" s="20"/>
      <c r="I13" s="15"/>
    </row>
    <row r="14" spans="1:14" ht="22.5" customHeight="1">
      <c r="B14" s="65">
        <v>44665</v>
      </c>
      <c r="C14" s="66" t="s">
        <v>25</v>
      </c>
      <c r="D14" s="66" t="s">
        <v>16</v>
      </c>
      <c r="E14" s="66" t="s">
        <v>80</v>
      </c>
      <c r="F14" s="66">
        <v>4</v>
      </c>
      <c r="G14" s="67">
        <v>16000</v>
      </c>
      <c r="H14" s="20"/>
      <c r="I14" s="15"/>
    </row>
    <row r="15" spans="1:14" ht="22.5" customHeight="1">
      <c r="B15" s="65">
        <v>44673</v>
      </c>
      <c r="C15" s="66" t="s">
        <v>26</v>
      </c>
      <c r="D15" s="66" t="s">
        <v>11</v>
      </c>
      <c r="E15" s="66" t="s">
        <v>81</v>
      </c>
      <c r="F15" s="66">
        <v>8</v>
      </c>
      <c r="G15" s="67">
        <v>100000</v>
      </c>
      <c r="H15" s="20"/>
      <c r="I15" s="15"/>
    </row>
    <row r="16" spans="1:14" ht="22.5" customHeight="1">
      <c r="B16" s="65">
        <v>44674</v>
      </c>
      <c r="C16" s="66" t="s">
        <v>27</v>
      </c>
      <c r="D16" s="66" t="s">
        <v>37</v>
      </c>
      <c r="E16" s="66" t="s">
        <v>82</v>
      </c>
      <c r="F16" s="66">
        <v>10</v>
      </c>
      <c r="G16" s="67">
        <v>196610</v>
      </c>
      <c r="H16" s="20"/>
      <c r="I16" s="15"/>
    </row>
    <row r="17" spans="2:14" ht="22.5" customHeight="1">
      <c r="B17" s="65">
        <v>44674</v>
      </c>
      <c r="C17" s="66" t="s">
        <v>28</v>
      </c>
      <c r="D17" s="66" t="s">
        <v>17</v>
      </c>
      <c r="E17" s="66" t="s">
        <v>82</v>
      </c>
      <c r="F17" s="66">
        <v>10</v>
      </c>
      <c r="G17" s="67">
        <v>25500</v>
      </c>
      <c r="H17" s="20"/>
      <c r="I17" s="15"/>
    </row>
    <row r="18" spans="2:14" ht="22.5" customHeight="1">
      <c r="B18" s="65">
        <v>44675</v>
      </c>
      <c r="C18" s="66" t="s">
        <v>27</v>
      </c>
      <c r="D18" s="66" t="s">
        <v>38</v>
      </c>
      <c r="E18" s="66" t="s">
        <v>83</v>
      </c>
      <c r="F18" s="66">
        <v>2</v>
      </c>
      <c r="G18" s="67">
        <v>17000</v>
      </c>
      <c r="H18" s="20"/>
      <c r="I18" s="15"/>
    </row>
    <row r="19" spans="2:14" ht="22.5" customHeight="1">
      <c r="B19" s="65">
        <v>44675</v>
      </c>
      <c r="C19" s="66" t="s">
        <v>28</v>
      </c>
      <c r="D19" s="66" t="s">
        <v>17</v>
      </c>
      <c r="E19" s="66" t="s">
        <v>83</v>
      </c>
      <c r="F19" s="68">
        <v>2</v>
      </c>
      <c r="G19" s="67">
        <v>8925</v>
      </c>
      <c r="H19" s="38"/>
      <c r="I19" s="39"/>
      <c r="J19" s="40"/>
      <c r="K19" s="40"/>
      <c r="L19" s="40"/>
      <c r="M19" s="40"/>
      <c r="N19" s="40"/>
    </row>
    <row r="20" spans="2:14" ht="22.5" customHeight="1">
      <c r="B20" s="65">
        <v>44676</v>
      </c>
      <c r="C20" s="66" t="s">
        <v>29</v>
      </c>
      <c r="D20" s="66" t="s">
        <v>15</v>
      </c>
      <c r="E20" s="66" t="s">
        <v>84</v>
      </c>
      <c r="F20" s="68">
        <v>14</v>
      </c>
      <c r="G20" s="67">
        <v>217000</v>
      </c>
      <c r="H20" s="38"/>
      <c r="I20" s="39"/>
      <c r="J20" s="40"/>
      <c r="K20" s="40"/>
      <c r="L20" s="40"/>
      <c r="M20" s="40"/>
      <c r="N20" s="40"/>
    </row>
    <row r="21" spans="2:14" ht="22.5" customHeight="1">
      <c r="B21" s="65">
        <v>44676</v>
      </c>
      <c r="C21" s="66" t="s">
        <v>27</v>
      </c>
      <c r="D21" s="66" t="s">
        <v>39</v>
      </c>
      <c r="E21" s="66" t="s">
        <v>85</v>
      </c>
      <c r="F21" s="68">
        <v>7</v>
      </c>
      <c r="G21" s="67">
        <v>109000</v>
      </c>
      <c r="H21" s="38"/>
      <c r="I21" s="39"/>
      <c r="J21" s="40"/>
      <c r="K21" s="40"/>
      <c r="L21" s="40"/>
      <c r="M21" s="40"/>
      <c r="N21" s="40"/>
    </row>
    <row r="22" spans="2:14" ht="22.5" customHeight="1">
      <c r="B22" s="65">
        <v>44677</v>
      </c>
      <c r="C22" s="66" t="s">
        <v>21</v>
      </c>
      <c r="D22" s="66" t="s">
        <v>40</v>
      </c>
      <c r="E22" s="66" t="s">
        <v>107</v>
      </c>
      <c r="F22" s="68">
        <v>2</v>
      </c>
      <c r="G22" s="67">
        <v>34000</v>
      </c>
      <c r="H22" s="38"/>
      <c r="I22" s="39"/>
      <c r="J22" s="40"/>
      <c r="K22" s="40"/>
      <c r="L22" s="40"/>
      <c r="M22" s="40"/>
      <c r="N22" s="40"/>
    </row>
    <row r="23" spans="2:14" ht="22.5" customHeight="1">
      <c r="B23" s="65">
        <v>44678</v>
      </c>
      <c r="C23" s="66" t="s">
        <v>30</v>
      </c>
      <c r="D23" s="66" t="s">
        <v>41</v>
      </c>
      <c r="E23" s="66" t="s">
        <v>108</v>
      </c>
      <c r="F23" s="68">
        <v>3</v>
      </c>
      <c r="G23" s="67">
        <v>47000</v>
      </c>
      <c r="H23" s="38"/>
      <c r="I23" s="39"/>
      <c r="J23" s="40"/>
      <c r="K23" s="40"/>
      <c r="L23" s="40"/>
      <c r="M23" s="40"/>
      <c r="N23" s="40"/>
    </row>
    <row r="24" spans="2:14" ht="22.5" customHeight="1">
      <c r="B24" s="65">
        <v>44678</v>
      </c>
      <c r="C24" s="66" t="s">
        <v>31</v>
      </c>
      <c r="D24" s="66" t="s">
        <v>42</v>
      </c>
      <c r="E24" s="66" t="s">
        <v>86</v>
      </c>
      <c r="F24" s="68">
        <v>30</v>
      </c>
      <c r="G24" s="67">
        <v>454000</v>
      </c>
      <c r="H24" s="38"/>
      <c r="I24" s="39"/>
      <c r="J24" s="40"/>
      <c r="K24" s="40"/>
      <c r="L24" s="40"/>
      <c r="M24" s="40"/>
      <c r="N24" s="40"/>
    </row>
    <row r="25" spans="2:14" ht="22.5" customHeight="1">
      <c r="B25" s="65">
        <v>44678</v>
      </c>
      <c r="C25" s="66" t="s">
        <v>32</v>
      </c>
      <c r="D25" s="66" t="s">
        <v>43</v>
      </c>
      <c r="E25" s="66" t="s">
        <v>87</v>
      </c>
      <c r="F25" s="68">
        <v>5</v>
      </c>
      <c r="G25" s="67">
        <v>88000</v>
      </c>
      <c r="H25" s="38"/>
      <c r="I25" s="39"/>
      <c r="J25" s="40"/>
      <c r="K25" s="40"/>
      <c r="L25" s="40"/>
      <c r="M25" s="40"/>
      <c r="N25" s="40"/>
    </row>
    <row r="26" spans="2:14" ht="22.5" customHeight="1">
      <c r="B26" s="65">
        <v>44683</v>
      </c>
      <c r="C26" s="66" t="s">
        <v>106</v>
      </c>
      <c r="D26" s="66" t="s">
        <v>52</v>
      </c>
      <c r="E26" s="66" t="s">
        <v>88</v>
      </c>
      <c r="F26" s="66">
        <v>1</v>
      </c>
      <c r="G26" s="67">
        <v>4000</v>
      </c>
      <c r="H26" s="20"/>
      <c r="I26" s="15"/>
    </row>
    <row r="27" spans="2:14" ht="22.5" customHeight="1">
      <c r="B27" s="65">
        <v>44684</v>
      </c>
      <c r="C27" s="66" t="s">
        <v>14</v>
      </c>
      <c r="D27" s="66" t="s">
        <v>47</v>
      </c>
      <c r="E27" s="66" t="s">
        <v>75</v>
      </c>
      <c r="F27" s="68">
        <v>4</v>
      </c>
      <c r="G27" s="67">
        <v>38000</v>
      </c>
      <c r="H27" s="41"/>
      <c r="I27" s="42"/>
      <c r="J27" s="40"/>
      <c r="K27" s="40"/>
      <c r="L27" s="40"/>
      <c r="M27" s="40"/>
      <c r="N27" s="40"/>
    </row>
    <row r="28" spans="2:14" ht="22.5" customHeight="1">
      <c r="B28" s="65">
        <v>44685</v>
      </c>
      <c r="C28" s="66" t="s">
        <v>44</v>
      </c>
      <c r="D28" s="66" t="s">
        <v>33</v>
      </c>
      <c r="E28" s="66" t="s">
        <v>89</v>
      </c>
      <c r="F28" s="66">
        <v>12</v>
      </c>
      <c r="G28" s="67">
        <v>224000</v>
      </c>
      <c r="H28" s="20"/>
      <c r="I28" s="15"/>
    </row>
    <row r="29" spans="2:14" ht="22.5" customHeight="1">
      <c r="B29" s="65">
        <v>44690</v>
      </c>
      <c r="C29" s="66" t="s">
        <v>14</v>
      </c>
      <c r="D29" s="66" t="s">
        <v>13</v>
      </c>
      <c r="E29" s="66" t="s">
        <v>74</v>
      </c>
      <c r="F29" s="68">
        <v>3</v>
      </c>
      <c r="G29" s="67">
        <v>51000</v>
      </c>
      <c r="H29" s="41"/>
      <c r="I29" s="42"/>
      <c r="J29" s="40"/>
      <c r="K29" s="40"/>
      <c r="L29" s="40"/>
      <c r="M29" s="40"/>
      <c r="N29" s="40"/>
    </row>
    <row r="30" spans="2:14" ht="22.5" customHeight="1">
      <c r="B30" s="65">
        <v>44694</v>
      </c>
      <c r="C30" s="66" t="s">
        <v>44</v>
      </c>
      <c r="D30" s="66" t="s">
        <v>48</v>
      </c>
      <c r="E30" s="66" t="s">
        <v>90</v>
      </c>
      <c r="F30" s="68">
        <v>3</v>
      </c>
      <c r="G30" s="67">
        <v>58000</v>
      </c>
      <c r="H30" s="41"/>
      <c r="I30" s="42"/>
      <c r="J30" s="40"/>
      <c r="K30" s="40"/>
      <c r="L30" s="40"/>
      <c r="M30" s="40"/>
      <c r="N30" s="40"/>
    </row>
    <row r="31" spans="2:14" ht="22.5" customHeight="1">
      <c r="B31" s="65">
        <v>44697</v>
      </c>
      <c r="C31" s="66" t="s">
        <v>45</v>
      </c>
      <c r="D31" s="66" t="s">
        <v>49</v>
      </c>
      <c r="E31" s="66" t="s">
        <v>105</v>
      </c>
      <c r="F31" s="68">
        <v>4</v>
      </c>
      <c r="G31" s="67">
        <v>75000</v>
      </c>
      <c r="H31" s="41"/>
      <c r="I31" s="42"/>
      <c r="J31" s="40"/>
      <c r="K31" s="40"/>
      <c r="L31" s="40"/>
      <c r="M31" s="40"/>
      <c r="N31" s="40"/>
    </row>
    <row r="32" spans="2:14" s="59" customFormat="1" ht="22.5" customHeight="1">
      <c r="B32" s="65">
        <v>44703</v>
      </c>
      <c r="C32" s="66" t="s">
        <v>72</v>
      </c>
      <c r="D32" s="66" t="s">
        <v>69</v>
      </c>
      <c r="E32" s="66" t="s">
        <v>77</v>
      </c>
      <c r="F32" s="68">
        <v>1</v>
      </c>
      <c r="G32" s="67">
        <v>99900</v>
      </c>
      <c r="H32" s="41"/>
      <c r="I32" s="42"/>
      <c r="J32" s="40"/>
      <c r="K32" s="40"/>
      <c r="L32" s="40"/>
      <c r="M32" s="40"/>
      <c r="N32" s="40"/>
    </row>
    <row r="33" spans="2:14" ht="22.5" customHeight="1">
      <c r="B33" s="65">
        <v>44704</v>
      </c>
      <c r="C33" s="66" t="s">
        <v>46</v>
      </c>
      <c r="D33" s="66" t="s">
        <v>12</v>
      </c>
      <c r="E33" s="66" t="s">
        <v>102</v>
      </c>
      <c r="F33" s="68">
        <v>6</v>
      </c>
      <c r="G33" s="67">
        <v>58500</v>
      </c>
      <c r="H33" s="38"/>
      <c r="I33" s="39"/>
      <c r="J33" s="40"/>
      <c r="K33" s="40"/>
      <c r="L33" s="40"/>
      <c r="M33" s="40"/>
      <c r="N33" s="40"/>
    </row>
    <row r="34" spans="2:14" ht="22.5" customHeight="1">
      <c r="B34" s="65">
        <v>44704</v>
      </c>
      <c r="C34" s="66" t="s">
        <v>46</v>
      </c>
      <c r="D34" s="66" t="s">
        <v>50</v>
      </c>
      <c r="E34" s="66" t="s">
        <v>103</v>
      </c>
      <c r="F34" s="68">
        <v>6</v>
      </c>
      <c r="G34" s="67">
        <v>4950</v>
      </c>
      <c r="H34" s="38"/>
      <c r="I34" s="39"/>
      <c r="J34" s="40"/>
      <c r="K34" s="40"/>
      <c r="L34" s="40"/>
      <c r="M34" s="40"/>
      <c r="N34" s="40"/>
    </row>
    <row r="35" spans="2:14" ht="22.5" customHeight="1">
      <c r="B35" s="65">
        <v>44704</v>
      </c>
      <c r="C35" s="66" t="s">
        <v>46</v>
      </c>
      <c r="D35" s="66" t="s">
        <v>50</v>
      </c>
      <c r="E35" s="66" t="s">
        <v>103</v>
      </c>
      <c r="F35" s="66">
        <v>6</v>
      </c>
      <c r="G35" s="67">
        <v>3000</v>
      </c>
      <c r="H35" s="20"/>
      <c r="I35" s="15"/>
    </row>
    <row r="36" spans="2:14" ht="22.5" customHeight="1">
      <c r="B36" s="65">
        <v>44708</v>
      </c>
      <c r="C36" s="66" t="s">
        <v>45</v>
      </c>
      <c r="D36" s="66" t="s">
        <v>51</v>
      </c>
      <c r="E36" s="66" t="s">
        <v>101</v>
      </c>
      <c r="F36" s="66">
        <v>5</v>
      </c>
      <c r="G36" s="67">
        <v>87000</v>
      </c>
      <c r="H36" s="20"/>
      <c r="I36" s="15"/>
    </row>
    <row r="37" spans="2:14" ht="22.5" customHeight="1">
      <c r="B37" s="65">
        <v>44715</v>
      </c>
      <c r="C37" s="66" t="s">
        <v>45</v>
      </c>
      <c r="D37" s="66" t="s">
        <v>48</v>
      </c>
      <c r="E37" s="66" t="s">
        <v>104</v>
      </c>
      <c r="F37" s="66">
        <v>4</v>
      </c>
      <c r="G37" s="67">
        <v>76000</v>
      </c>
      <c r="H37" s="20"/>
      <c r="I37" s="15"/>
    </row>
    <row r="38" spans="2:14" ht="22.5" customHeight="1">
      <c r="B38" s="65">
        <v>44719</v>
      </c>
      <c r="C38" s="66" t="s">
        <v>53</v>
      </c>
      <c r="D38" s="66" t="s">
        <v>36</v>
      </c>
      <c r="E38" s="66" t="s">
        <v>99</v>
      </c>
      <c r="F38" s="66">
        <v>3</v>
      </c>
      <c r="G38" s="67">
        <v>39000</v>
      </c>
      <c r="H38" s="20"/>
      <c r="I38" s="15"/>
    </row>
    <row r="39" spans="2:14" s="59" customFormat="1" ht="22.5" customHeight="1">
      <c r="B39" s="65">
        <v>44721</v>
      </c>
      <c r="C39" s="66" t="s">
        <v>65</v>
      </c>
      <c r="D39" s="66" t="s">
        <v>64</v>
      </c>
      <c r="E39" s="66" t="s">
        <v>95</v>
      </c>
      <c r="F39" s="68">
        <v>1</v>
      </c>
      <c r="G39" s="67">
        <v>50000</v>
      </c>
      <c r="H39" s="41"/>
      <c r="I39" s="42"/>
      <c r="J39" s="40"/>
      <c r="K39" s="40"/>
      <c r="L39" s="40"/>
      <c r="M39" s="40"/>
      <c r="N39" s="40"/>
    </row>
    <row r="40" spans="2:14" ht="22.5" customHeight="1">
      <c r="B40" s="36">
        <v>44721</v>
      </c>
      <c r="C40" s="43" t="s">
        <v>46</v>
      </c>
      <c r="D40" s="43" t="s">
        <v>58</v>
      </c>
      <c r="E40" s="43" t="s">
        <v>100</v>
      </c>
      <c r="F40" s="43">
        <v>5</v>
      </c>
      <c r="G40" s="57">
        <v>24500</v>
      </c>
      <c r="H40" s="20"/>
      <c r="I40" s="15"/>
    </row>
    <row r="41" spans="2:14" s="58" customFormat="1" ht="22.5" customHeight="1">
      <c r="B41" s="36">
        <v>44721</v>
      </c>
      <c r="C41" s="43" t="s">
        <v>54</v>
      </c>
      <c r="D41" s="43" t="s">
        <v>59</v>
      </c>
      <c r="E41" s="43" t="s">
        <v>96</v>
      </c>
      <c r="F41" s="43">
        <v>5</v>
      </c>
      <c r="G41" s="57">
        <v>104000</v>
      </c>
      <c r="H41" s="20"/>
      <c r="I41" s="15"/>
    </row>
    <row r="42" spans="2:14" s="58" customFormat="1" ht="22.5" customHeight="1">
      <c r="B42" s="36">
        <v>44722</v>
      </c>
      <c r="C42" s="43" t="s">
        <v>44</v>
      </c>
      <c r="D42" s="43" t="s">
        <v>60</v>
      </c>
      <c r="E42" s="43" t="s">
        <v>94</v>
      </c>
      <c r="F42" s="43">
        <v>4</v>
      </c>
      <c r="G42" s="57">
        <v>72000</v>
      </c>
      <c r="H42" s="20"/>
      <c r="I42" s="15"/>
    </row>
    <row r="43" spans="2:14" s="58" customFormat="1" ht="22.5" customHeight="1">
      <c r="B43" s="36">
        <v>44725</v>
      </c>
      <c r="C43" s="43" t="s">
        <v>44</v>
      </c>
      <c r="D43" s="43" t="s">
        <v>9</v>
      </c>
      <c r="E43" s="43" t="s">
        <v>75</v>
      </c>
      <c r="F43" s="43">
        <v>4</v>
      </c>
      <c r="G43" s="57">
        <v>38000</v>
      </c>
      <c r="H43" s="20"/>
      <c r="I43" s="15"/>
    </row>
    <row r="44" spans="2:14" s="58" customFormat="1" ht="22.5" customHeight="1">
      <c r="B44" s="36">
        <v>44726</v>
      </c>
      <c r="C44" s="43" t="s">
        <v>55</v>
      </c>
      <c r="D44" s="43" t="s">
        <v>61</v>
      </c>
      <c r="E44" s="43" t="s">
        <v>97</v>
      </c>
      <c r="F44" s="43">
        <v>2</v>
      </c>
      <c r="G44" s="57">
        <v>40000</v>
      </c>
      <c r="H44" s="20"/>
      <c r="I44" s="15"/>
    </row>
    <row r="45" spans="2:14" s="58" customFormat="1" ht="22.5" customHeight="1">
      <c r="B45" s="36">
        <v>44729</v>
      </c>
      <c r="C45" s="43" t="s">
        <v>56</v>
      </c>
      <c r="D45" s="43" t="s">
        <v>34</v>
      </c>
      <c r="E45" s="43" t="s">
        <v>74</v>
      </c>
      <c r="F45" s="43">
        <v>3</v>
      </c>
      <c r="G45" s="57">
        <v>11000</v>
      </c>
      <c r="H45" s="20"/>
      <c r="I45" s="15"/>
    </row>
    <row r="46" spans="2:14" s="58" customFormat="1" ht="22.5" customHeight="1">
      <c r="B46" s="36">
        <v>44729</v>
      </c>
      <c r="C46" s="43" t="s">
        <v>56</v>
      </c>
      <c r="D46" s="43" t="s">
        <v>34</v>
      </c>
      <c r="E46" s="43" t="s">
        <v>93</v>
      </c>
      <c r="F46" s="43">
        <v>3</v>
      </c>
      <c r="G46" s="57">
        <v>11000</v>
      </c>
      <c r="H46" s="20"/>
      <c r="I46" s="15"/>
    </row>
    <row r="47" spans="2:14" ht="22.5" customHeight="1">
      <c r="B47" s="36">
        <v>44734</v>
      </c>
      <c r="C47" s="43" t="s">
        <v>56</v>
      </c>
      <c r="D47" s="43" t="s">
        <v>62</v>
      </c>
      <c r="E47" s="43" t="s">
        <v>92</v>
      </c>
      <c r="F47" s="43">
        <v>7</v>
      </c>
      <c r="G47" s="57">
        <v>32680</v>
      </c>
      <c r="H47" s="20"/>
      <c r="I47" s="15"/>
    </row>
    <row r="48" spans="2:14" ht="22.5" customHeight="1">
      <c r="B48" s="36">
        <v>44739</v>
      </c>
      <c r="C48" s="43" t="s">
        <v>45</v>
      </c>
      <c r="D48" s="43" t="s">
        <v>11</v>
      </c>
      <c r="E48" s="43" t="s">
        <v>98</v>
      </c>
      <c r="F48" s="43">
        <v>5</v>
      </c>
      <c r="G48" s="57">
        <v>65000</v>
      </c>
      <c r="H48" s="20"/>
      <c r="I48" s="15"/>
    </row>
    <row r="49" spans="2:9" ht="22.5" customHeight="1">
      <c r="B49" s="36">
        <v>44742</v>
      </c>
      <c r="C49" s="43" t="s">
        <v>57</v>
      </c>
      <c r="D49" s="43" t="s">
        <v>63</v>
      </c>
      <c r="E49" s="43" t="s">
        <v>91</v>
      </c>
      <c r="F49" s="43">
        <v>5</v>
      </c>
      <c r="G49" s="57">
        <v>46200</v>
      </c>
      <c r="H49" s="20"/>
      <c r="I49" s="15"/>
    </row>
    <row r="50" spans="2:9" ht="22.5" customHeight="1">
      <c r="B50" s="36"/>
      <c r="C50" s="43"/>
      <c r="D50" s="43"/>
      <c r="E50" s="43"/>
      <c r="F50" s="43"/>
      <c r="G50" s="57">
        <v>0</v>
      </c>
      <c r="H50" s="20"/>
      <c r="I50" s="15"/>
    </row>
    <row r="51" spans="2:9" ht="22.5" customHeight="1">
      <c r="B51" s="36" t="s">
        <v>111</v>
      </c>
      <c r="C51" s="43" t="s">
        <v>112</v>
      </c>
      <c r="D51" s="43"/>
      <c r="E51" s="43"/>
      <c r="F51" s="43"/>
      <c r="G51" s="57">
        <f>SUM(G6:G50)</f>
        <v>3097465</v>
      </c>
      <c r="H51" s="20"/>
      <c r="I51" s="15"/>
    </row>
    <row r="52" spans="2:9">
      <c r="G52" s="37"/>
    </row>
  </sheetData>
  <autoFilter ref="I1:I5"/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C17" sqref="C17"/>
    </sheetView>
  </sheetViews>
  <sheetFormatPr defaultRowHeight="13.5"/>
  <cols>
    <col min="1" max="1" width="3.125" style="30" customWidth="1"/>
    <col min="2" max="2" width="13" style="31" customWidth="1"/>
    <col min="3" max="3" width="33.625" style="32" customWidth="1"/>
    <col min="4" max="4" width="11.75" style="33" customWidth="1"/>
    <col min="5" max="6" width="16.875" style="34" customWidth="1"/>
    <col min="7" max="7" width="15.5" style="35" customWidth="1"/>
    <col min="8" max="16384" width="9" style="29"/>
  </cols>
  <sheetData>
    <row r="2" spans="1:7" s="21" customFormat="1" ht="27">
      <c r="A2" s="3"/>
      <c r="B2" s="72" t="s">
        <v>20</v>
      </c>
      <c r="C2" s="72"/>
      <c r="D2" s="72"/>
      <c r="E2" s="72"/>
      <c r="F2" s="72"/>
      <c r="G2" s="72"/>
    </row>
    <row r="3" spans="1:7" s="24" customFormat="1">
      <c r="A3" s="2"/>
      <c r="B3" s="22"/>
      <c r="C3" s="23"/>
      <c r="E3" s="7"/>
      <c r="F3" s="7"/>
      <c r="G3" s="7"/>
    </row>
    <row r="4" spans="1:7" s="25" customFormat="1" ht="26.25" customHeight="1">
      <c r="A4" s="8"/>
      <c r="B4" s="71" t="s">
        <v>18</v>
      </c>
      <c r="C4" s="71"/>
      <c r="E4" s="9"/>
      <c r="F4" s="9"/>
      <c r="G4" s="9"/>
    </row>
    <row r="5" spans="1:7" s="27" customFormat="1" ht="27" customHeight="1">
      <c r="A5" s="26"/>
      <c r="B5" s="44" t="s">
        <v>0</v>
      </c>
      <c r="C5" s="45" t="s">
        <v>1</v>
      </c>
      <c r="D5" s="46" t="s">
        <v>2</v>
      </c>
      <c r="E5" s="47" t="s">
        <v>3</v>
      </c>
      <c r="F5" s="47" t="s">
        <v>10</v>
      </c>
      <c r="G5" s="48" t="s">
        <v>4</v>
      </c>
    </row>
    <row r="6" spans="1:7" ht="21.75" customHeight="1">
      <c r="A6" s="28"/>
      <c r="B6" s="60">
        <v>44672</v>
      </c>
      <c r="C6" s="61" t="s">
        <v>66</v>
      </c>
      <c r="D6" s="62" t="s">
        <v>67</v>
      </c>
      <c r="E6" s="63" t="s">
        <v>73</v>
      </c>
      <c r="F6" s="63">
        <v>3</v>
      </c>
      <c r="G6" s="64">
        <v>76000</v>
      </c>
    </row>
    <row r="7" spans="1:7" ht="21.75" customHeight="1">
      <c r="A7" s="28"/>
      <c r="B7" s="49"/>
      <c r="C7" s="54" t="s">
        <v>68</v>
      </c>
      <c r="D7" s="55"/>
      <c r="E7" s="52"/>
      <c r="F7" s="52"/>
      <c r="G7" s="53"/>
    </row>
    <row r="8" spans="1:7" ht="21.75" customHeight="1">
      <c r="B8" s="49"/>
      <c r="C8" s="50"/>
      <c r="D8" s="55"/>
      <c r="E8" s="52"/>
      <c r="F8" s="52"/>
      <c r="G8" s="53"/>
    </row>
    <row r="9" spans="1:7" ht="21.75" customHeight="1">
      <c r="B9" s="49"/>
      <c r="C9" s="50"/>
      <c r="D9" s="51"/>
      <c r="E9" s="52"/>
      <c r="F9" s="52"/>
      <c r="G9" s="53"/>
    </row>
    <row r="10" spans="1:7" ht="21.75" customHeight="1">
      <c r="A10" s="28"/>
      <c r="B10" s="49"/>
      <c r="C10" s="50"/>
      <c r="D10" s="51"/>
      <c r="E10" s="52"/>
      <c r="F10" s="52"/>
      <c r="G10" s="53"/>
    </row>
    <row r="11" spans="1:7" ht="21.75" customHeight="1">
      <c r="A11" s="28"/>
      <c r="B11" s="49"/>
      <c r="C11" s="50"/>
      <c r="D11" s="51"/>
      <c r="E11" s="52"/>
      <c r="F11" s="52"/>
      <c r="G11" s="53"/>
    </row>
    <row r="12" spans="1:7" ht="21.75" customHeight="1">
      <c r="A12" s="28"/>
      <c r="B12" s="60" t="s">
        <v>113</v>
      </c>
      <c r="C12" s="61" t="s">
        <v>114</v>
      </c>
      <c r="D12" s="69"/>
      <c r="E12" s="63"/>
      <c r="F12" s="63"/>
      <c r="G12" s="64">
        <f>SUM(G6:G11)</f>
        <v>76000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2022-07-20T23:36:40Z</dcterms:modified>
</cp:coreProperties>
</file>