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3AB1AC9-98AF-4222-87D9-0750322CE6D3}" xr6:coauthVersionLast="47" xr6:coauthVersionMax="47" xr10:uidLastSave="{00000000-0000-0000-0000-000000000000}"/>
  <bookViews>
    <workbookView xWindow="2340" yWindow="2340" windowWidth="28800" windowHeight="15345" xr2:uid="{00000000-000D-0000-FFFF-FFFF00000000}"/>
  </bookViews>
  <sheets>
    <sheet name="원가계산서" sheetId="11" r:id="rId1"/>
    <sheet name="집계표(전기)" sheetId="10" r:id="rId2"/>
    <sheet name="공종별집계표(전기)" sheetId="9" r:id="rId3"/>
    <sheet name="공종별내역서(전기)" sheetId="8" r:id="rId4"/>
    <sheet name="갑지" sheetId="14" r:id="rId5"/>
    <sheet name="집계표(기계)" sheetId="12" r:id="rId6"/>
    <sheet name="내역서(기계)" sheetId="13" r:id="rId7"/>
    <sheet name="공량설정_일위대가" sheetId="3" state="hidden" r:id="rId8"/>
    <sheet name=" 공사설정 " sheetId="2" state="hidden" r:id="rId9"/>
    <sheet name="Sheet1" sheetId="1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</externalReferences>
  <definedNames>
    <definedName name="_" hidden="1">#REF!</definedName>
    <definedName name="_?">#REF!</definedName>
    <definedName name="__" hidden="1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__">#REF!</definedName>
    <definedName name="______________DOG1">#REF!</definedName>
    <definedName name="______________DOG2">#REF!</definedName>
    <definedName name="______________DOG3">#REF!</definedName>
    <definedName name="______________DOG4">#REF!</definedName>
    <definedName name="______________PI48">#REF!</definedName>
    <definedName name="______________PI60">#REF!</definedName>
    <definedName name="______________RO110">#REF!</definedName>
    <definedName name="______________RO22">#REF!</definedName>
    <definedName name="______________RO35">#REF!</definedName>
    <definedName name="______________RO60">#REF!</definedName>
    <definedName name="______________RO80">#REF!</definedName>
    <definedName name="______________TON1">#REF!</definedName>
    <definedName name="______________TON2">#REF!</definedName>
    <definedName name="______________WW2">#REF!</definedName>
    <definedName name="______________WW6">#REF!</definedName>
    <definedName name="_____________0">#REF!</definedName>
    <definedName name="_____________11">#REF!</definedName>
    <definedName name="_____________12">#REF!</definedName>
    <definedName name="_____________DOG1">#REF!</definedName>
    <definedName name="_____________DOG2">#REF!</definedName>
    <definedName name="_____________DOG22">#REF!</definedName>
    <definedName name="_____________DOG3">#REF!</definedName>
    <definedName name="_____________DOG33">#REF!</definedName>
    <definedName name="_____________DOG4">#REF!</definedName>
    <definedName name="_____________PI48">#REF!</definedName>
    <definedName name="_____________PI60">#REF!</definedName>
    <definedName name="_____________RO110">#REF!</definedName>
    <definedName name="_____________RO22">#REF!</definedName>
    <definedName name="_____________RO35">#REF!</definedName>
    <definedName name="_____________RO45">#REF!</definedName>
    <definedName name="_____________RO60">#REF!</definedName>
    <definedName name="_____________RO80">#REF!</definedName>
    <definedName name="_____________SUB1">#REF!</definedName>
    <definedName name="_____________SUB2">#REF!</definedName>
    <definedName name="_____________SUB3">#REF!</definedName>
    <definedName name="_____________sub4">#REF!</definedName>
    <definedName name="_____________sub5">#REF!</definedName>
    <definedName name="_____________TON1">#REF!</definedName>
    <definedName name="_____________TON2">#REF!</definedName>
    <definedName name="_____________WW2">#REF!</definedName>
    <definedName name="_____________WW3">#REF!</definedName>
    <definedName name="_____________WW6">#REF!</definedName>
    <definedName name="_____________WW7">#REF!</definedName>
    <definedName name="_____________WW8">#REF!</definedName>
    <definedName name="____________A1">#REF!</definedName>
    <definedName name="____________D1">#REF!</definedName>
    <definedName name="____________DOG1">#REF!</definedName>
    <definedName name="____________DOG2">#REF!</definedName>
    <definedName name="____________DOG22">#REF!</definedName>
    <definedName name="____________DOG3">#REF!</definedName>
    <definedName name="____________DOG33">#REF!</definedName>
    <definedName name="____________DOG4">#REF!</definedName>
    <definedName name="____________PI48">#REF!</definedName>
    <definedName name="____________PI60">#REF!</definedName>
    <definedName name="____________Q1">#REF!</definedName>
    <definedName name="____________Q2">#REF!</definedName>
    <definedName name="____________Q3">#REF!</definedName>
    <definedName name="____________RO110">#REF!</definedName>
    <definedName name="____________RO22">#REF!</definedName>
    <definedName name="____________RO35">#REF!</definedName>
    <definedName name="____________RO45">#REF!</definedName>
    <definedName name="____________RO60">#REF!</definedName>
    <definedName name="____________RO80">#REF!</definedName>
    <definedName name="____________SUB1">#REF!</definedName>
    <definedName name="____________SUB2">#REF!</definedName>
    <definedName name="____________SUB3">#REF!</definedName>
    <definedName name="____________sub4">#REF!</definedName>
    <definedName name="____________sub5">#REF!</definedName>
    <definedName name="____________TON1">#REF!</definedName>
    <definedName name="____________TON2">#REF!</definedName>
    <definedName name="____________WW2">#REF!</definedName>
    <definedName name="____________WW3">#REF!</definedName>
    <definedName name="____________WW6">#REF!</definedName>
    <definedName name="____________WW7">#REF!</definedName>
    <definedName name="____________WW8">#REF!</definedName>
    <definedName name="___________A1">#REF!</definedName>
    <definedName name="___________D1">#REF!</definedName>
    <definedName name="___________D2">#REF!</definedName>
    <definedName name="___________DOG1">#REF!</definedName>
    <definedName name="___________DOG2">#REF!</definedName>
    <definedName name="___________DOG22">#REF!</definedName>
    <definedName name="___________DOG3">#REF!</definedName>
    <definedName name="___________DOG33">#REF!</definedName>
    <definedName name="___________DOG4">#REF!</definedName>
    <definedName name="___________IL1">#REF!</definedName>
    <definedName name="___________PB1">[2]工완성공사율!$A$1:$J$45</definedName>
    <definedName name="___________PB2">[2]工완성공사율!$K$1:$T$45</definedName>
    <definedName name="___________PB3">[2]工완성공사율!$U$1:$AD$45</definedName>
    <definedName name="___________PI48">#REF!</definedName>
    <definedName name="___________PI60">#REF!</definedName>
    <definedName name="___________Q1">#REF!</definedName>
    <definedName name="___________Q2">#REF!</definedName>
    <definedName name="___________Q3">#REF!</definedName>
    <definedName name="___________RO110">#REF!</definedName>
    <definedName name="___________RO22">#REF!</definedName>
    <definedName name="___________RO35">#REF!</definedName>
    <definedName name="___________RO45">#REF!</definedName>
    <definedName name="___________RO60">#REF!</definedName>
    <definedName name="___________RO80">#REF!</definedName>
    <definedName name="___________SUB1">#REF!</definedName>
    <definedName name="___________SUB2">#REF!</definedName>
    <definedName name="___________SUB3">#REF!</definedName>
    <definedName name="___________sub4">#REF!</definedName>
    <definedName name="___________sub5">#REF!</definedName>
    <definedName name="___________TON1">#REF!</definedName>
    <definedName name="___________TON2">#REF!</definedName>
    <definedName name="___________WW2">#REF!</definedName>
    <definedName name="___________WW3">#REF!</definedName>
    <definedName name="___________WW6">#REF!</definedName>
    <definedName name="___________WW7">#REF!</definedName>
    <definedName name="___________WW8">#REF!</definedName>
    <definedName name="__________0">#REF!</definedName>
    <definedName name="__________11">#REF!</definedName>
    <definedName name="__________12">#REF!</definedName>
    <definedName name="__________A1">#REF!</definedName>
    <definedName name="__________D1">#REF!</definedName>
    <definedName name="__________D2">#REF!</definedName>
    <definedName name="__________DOG1">#REF!</definedName>
    <definedName name="__________DOG2">#REF!</definedName>
    <definedName name="__________DOG22">#REF!</definedName>
    <definedName name="__________DOG3">#REF!</definedName>
    <definedName name="__________DOG33">#REF!</definedName>
    <definedName name="__________DOG4">#REF!</definedName>
    <definedName name="__________IL1">#REF!</definedName>
    <definedName name="__________l1">[3]내역서!#REF!</definedName>
    <definedName name="__________PB1">[2]工완성공사율!$A$1:$J$45</definedName>
    <definedName name="__________PB2">[2]工완성공사율!$K$1:$T$45</definedName>
    <definedName name="__________PB3">[2]工완성공사율!$U$1:$AD$45</definedName>
    <definedName name="__________PI48">#REF!</definedName>
    <definedName name="__________PI60">#REF!</definedName>
    <definedName name="__________Q1">#REF!</definedName>
    <definedName name="__________Q2">#REF!</definedName>
    <definedName name="__________Q3">#REF!</definedName>
    <definedName name="__________RO110">#REF!</definedName>
    <definedName name="__________RO22">#REF!</definedName>
    <definedName name="__________RO35">#REF!</definedName>
    <definedName name="__________RO45">#REF!</definedName>
    <definedName name="__________RO60">#REF!</definedName>
    <definedName name="__________RO80">#REF!</definedName>
    <definedName name="__________SUB1">#REF!</definedName>
    <definedName name="__________SUB2">#REF!</definedName>
    <definedName name="__________SUB3">#REF!</definedName>
    <definedName name="__________sub4">#REF!</definedName>
    <definedName name="__________sub5">#REF!</definedName>
    <definedName name="__________TON1">#REF!</definedName>
    <definedName name="__________TON2">#REF!</definedName>
    <definedName name="__________WW2">#REF!</definedName>
    <definedName name="__________WW3">#REF!</definedName>
    <definedName name="__________WW6">#REF!</definedName>
    <definedName name="__________WW7">#REF!</definedName>
    <definedName name="__________WW8">#REF!</definedName>
    <definedName name="_________0">#REF!</definedName>
    <definedName name="_________10">#REF!</definedName>
    <definedName name="_________11">#REF!</definedName>
    <definedName name="_________12">#REF!</definedName>
    <definedName name="_________A1">#REF!</definedName>
    <definedName name="_________A100000">#REF!</definedName>
    <definedName name="_________A66000">#REF!</definedName>
    <definedName name="_________A67000">#REF!</definedName>
    <definedName name="_________A68000">#REF!</definedName>
    <definedName name="_________A80000">#REF!</definedName>
    <definedName name="_________D1">#REF!</definedName>
    <definedName name="_________D2">#REF!</definedName>
    <definedName name="_________DOG1">#REF!</definedName>
    <definedName name="_________DOG2">#REF!</definedName>
    <definedName name="_________DOG22">#REF!</definedName>
    <definedName name="_________DOG3">#REF!</definedName>
    <definedName name="_________DOG33">#REF!</definedName>
    <definedName name="_________DOG4">#REF!</definedName>
    <definedName name="_________IL1">#REF!</definedName>
    <definedName name="_________l1">[3]내역서!#REF!</definedName>
    <definedName name="_________PB1">[2]工완성공사율!$A$1:$J$45</definedName>
    <definedName name="_________PB2">[2]工완성공사율!$K$1:$T$45</definedName>
    <definedName name="_________PB3">[2]工완성공사율!$U$1:$AD$45</definedName>
    <definedName name="_________PI48">#REF!</definedName>
    <definedName name="_________PI60">#REF!</definedName>
    <definedName name="_________Q1">#REF!</definedName>
    <definedName name="_________Q2">#REF!</definedName>
    <definedName name="_________Q3">#REF!</definedName>
    <definedName name="_________RO110">#REF!</definedName>
    <definedName name="_________RO22">#REF!</definedName>
    <definedName name="_________RO35">#REF!</definedName>
    <definedName name="_________RO45">#REF!</definedName>
    <definedName name="_________RO60">#REF!</definedName>
    <definedName name="_________RO80">#REF!</definedName>
    <definedName name="_________SUB1">#REF!</definedName>
    <definedName name="_________SUB2">#REF!</definedName>
    <definedName name="_________SUB3">#REF!</definedName>
    <definedName name="_________sub4">#REF!</definedName>
    <definedName name="_________sub5">#REF!</definedName>
    <definedName name="_________TON1">#REF!</definedName>
    <definedName name="_________TON2">#REF!</definedName>
    <definedName name="_________WW2">#REF!</definedName>
    <definedName name="_________WW3">#REF!</definedName>
    <definedName name="_________WW6">#REF!</definedName>
    <definedName name="_________WW7">#REF!</definedName>
    <definedName name="_________WW8">#REF!</definedName>
    <definedName name="_________zz1">#REF!</definedName>
    <definedName name="________0">#REF!</definedName>
    <definedName name="________10">#REF!</definedName>
    <definedName name="________11">#REF!</definedName>
    <definedName name="________12">#REF!</definedName>
    <definedName name="________A1">#REF!</definedName>
    <definedName name="________A100000">#REF!</definedName>
    <definedName name="________A66000">#REF!</definedName>
    <definedName name="________A67000">#REF!</definedName>
    <definedName name="________A68000">#REF!</definedName>
    <definedName name="________A80000">#REF!</definedName>
    <definedName name="________D1">#REF!</definedName>
    <definedName name="________D2">#REF!</definedName>
    <definedName name="________DOG1">#REF!</definedName>
    <definedName name="________DOG2">#REF!</definedName>
    <definedName name="________DOG22">#REF!</definedName>
    <definedName name="________DOG3">#REF!</definedName>
    <definedName name="________DOG33">#REF!</definedName>
    <definedName name="________DOG4">#REF!</definedName>
    <definedName name="________IL1">#REF!</definedName>
    <definedName name="________l1">[3]내역서!#REF!</definedName>
    <definedName name="________NMB96">#REF!</definedName>
    <definedName name="________PB1">[2]工완성공사율!$A$1:$J$45</definedName>
    <definedName name="________PB2">[2]工완성공사율!$K$1:$T$45</definedName>
    <definedName name="________PB3">[2]工완성공사율!$U$1:$AD$45</definedName>
    <definedName name="________PI48">#REF!</definedName>
    <definedName name="________PI60">#REF!</definedName>
    <definedName name="________Q1">#REF!</definedName>
    <definedName name="________Q2">#REF!</definedName>
    <definedName name="________Q3">#REF!</definedName>
    <definedName name="________RO110">#REF!</definedName>
    <definedName name="________RO22">#REF!</definedName>
    <definedName name="________RO35">#REF!</definedName>
    <definedName name="________RO45">#REF!</definedName>
    <definedName name="________RO60">#REF!</definedName>
    <definedName name="________RO80">#REF!</definedName>
    <definedName name="________SUB1">#REF!</definedName>
    <definedName name="________SUB2">#REF!</definedName>
    <definedName name="________SUB3">#REF!</definedName>
    <definedName name="________sub4">#REF!</definedName>
    <definedName name="________sub5">#REF!</definedName>
    <definedName name="________TON1">#REF!</definedName>
    <definedName name="________TON2">#REF!</definedName>
    <definedName name="________WW2">#REF!</definedName>
    <definedName name="________WW3">#REF!</definedName>
    <definedName name="________WW6">#REF!</definedName>
    <definedName name="________WW7">#REF!</definedName>
    <definedName name="________WW8">#REF!</definedName>
    <definedName name="________zz1">#REF!</definedName>
    <definedName name="_______0">#REF!</definedName>
    <definedName name="_______A1">#REF!</definedName>
    <definedName name="_______A100000">#REF!</definedName>
    <definedName name="_______A66000">#REF!</definedName>
    <definedName name="_______A67000">#REF!</definedName>
    <definedName name="_______A68000">#REF!</definedName>
    <definedName name="_______A80000">#REF!</definedName>
    <definedName name="_______B140007">[4]표지!#REF!</definedName>
    <definedName name="_______D1">#REF!</definedName>
    <definedName name="_______D2">#REF!</definedName>
    <definedName name="_______DOG1">#REF!</definedName>
    <definedName name="_______DOG2">#REF!</definedName>
    <definedName name="_______DOG22">#REF!</definedName>
    <definedName name="_______DOG3">#REF!</definedName>
    <definedName name="_______DOG33">#REF!</definedName>
    <definedName name="_______DOG4">#REF!</definedName>
    <definedName name="_______IL1">#REF!</definedName>
    <definedName name="_______L1">#REF!</definedName>
    <definedName name="_______NMB96">#REF!</definedName>
    <definedName name="_______PB1">[2]工완성공사율!$A$1:$J$45</definedName>
    <definedName name="_______PB2">[2]工완성공사율!$K$1:$T$45</definedName>
    <definedName name="_______PB3">[2]工완성공사율!$U$1:$AD$45</definedName>
    <definedName name="_______PI48">#REF!</definedName>
    <definedName name="_______PI60">#REF!</definedName>
    <definedName name="_______Q1">#REF!</definedName>
    <definedName name="_______Q2">#REF!</definedName>
    <definedName name="_______Q3">#REF!</definedName>
    <definedName name="_______RO110">#REF!</definedName>
    <definedName name="_______RO22">#REF!</definedName>
    <definedName name="_______RO35">#REF!</definedName>
    <definedName name="_______RO45">#REF!</definedName>
    <definedName name="_______RO60">#REF!</definedName>
    <definedName name="_______RO80">#REF!</definedName>
    <definedName name="_______SUB1">#REF!</definedName>
    <definedName name="_______SUB2">#REF!</definedName>
    <definedName name="_______SUB3">#REF!</definedName>
    <definedName name="_______sub4">#REF!</definedName>
    <definedName name="_______sub5">#REF!</definedName>
    <definedName name="_______TON1">#REF!</definedName>
    <definedName name="_______TON2">#REF!</definedName>
    <definedName name="_______WW2">#REF!</definedName>
    <definedName name="_______WW3">#REF!</definedName>
    <definedName name="_______WW6">#REF!</definedName>
    <definedName name="_______WW7">#REF!</definedName>
    <definedName name="_______WW8">#REF!</definedName>
    <definedName name="_______zz1">#REF!</definedName>
    <definedName name="______0">#REF!</definedName>
    <definedName name="______11">#REF!</definedName>
    <definedName name="______12">#REF!</definedName>
    <definedName name="______A1">#REF!</definedName>
    <definedName name="______A100000">#REF!</definedName>
    <definedName name="______A66000">#REF!</definedName>
    <definedName name="______A67000">#REF!</definedName>
    <definedName name="______A68000">#REF!</definedName>
    <definedName name="______A80000">#REF!</definedName>
    <definedName name="______AMI1">[5]기별!#REF!</definedName>
    <definedName name="______AMI2">[5]기별!#REF!</definedName>
    <definedName name="______arm1">[6]설계명세서!#REF!</definedName>
    <definedName name="______arm2">[7]설계명세서!#REF!</definedName>
    <definedName name="______arm3">[6]설계명세서!#REF!</definedName>
    <definedName name="______ATP9">[8]아파트기별!$AL$52</definedName>
    <definedName name="______B140007">[4]표지!#REF!</definedName>
    <definedName name="______CAB1">[5]기별!#REF!</definedName>
    <definedName name="______CAB2">[5]기별!#REF!</definedName>
    <definedName name="______CRI7">[8]아파트기별!$AN$52</definedName>
    <definedName name="______D1">#REF!</definedName>
    <definedName name="______D2">#REF!</definedName>
    <definedName name="______DAN13">[9]단가산출1!#REF!</definedName>
    <definedName name="______DAN14">[9]단가산출1!#REF!</definedName>
    <definedName name="______DAN16">[9]단가산출1!#REF!</definedName>
    <definedName name="______DAN18">[9]단가산출1!#REF!</definedName>
    <definedName name="______DAN20">[9]단가산출1!#REF!</definedName>
    <definedName name="______DAN3">[9]단가산출1!#REF!</definedName>
    <definedName name="______DAN30">[9]단가산출1!#REF!</definedName>
    <definedName name="______DAN31">[9]단가산출1!#REF!</definedName>
    <definedName name="______DAN32">[9]단가산출1!#REF!</definedName>
    <definedName name="______DAN33">[9]단가산출1!#REF!</definedName>
    <definedName name="______DAN34">[9]단가산출1!#REF!</definedName>
    <definedName name="______DAN35">[9]단가산출1!#REF!</definedName>
    <definedName name="______DAN36">[9]단가산출1!#REF!</definedName>
    <definedName name="______DAN37">[9]단가산출1!#REF!</definedName>
    <definedName name="______DAN38">[9]단가산출1!#REF!</definedName>
    <definedName name="______DAN39">[9]단가산출1!#REF!</definedName>
    <definedName name="______DAN40">[9]단가산출1!#REF!</definedName>
    <definedName name="______DAN5">[9]단가산출1!#REF!</definedName>
    <definedName name="______DAN50">[9]단가산출1!#REF!</definedName>
    <definedName name="______DAN55">[9]단가산출1!#REF!</definedName>
    <definedName name="______DAN6">[9]단가산출1!#REF!</definedName>
    <definedName name="______DAN60">[9]단가산출1!#REF!</definedName>
    <definedName name="______DAN8">[9]단가산출1!#REF!</definedName>
    <definedName name="______DAN9">[9]단가산출1!#REF!</definedName>
    <definedName name="______DOG1">#REF!</definedName>
    <definedName name="______DOG2">#REF!</definedName>
    <definedName name="______DOG22">#REF!</definedName>
    <definedName name="______DOG3">#REF!</definedName>
    <definedName name="______DOG33">#REF!</definedName>
    <definedName name="______DOG4">#REF!</definedName>
    <definedName name="______GIS2">[5]기별!#REF!</definedName>
    <definedName name="______IL1">#REF!</definedName>
    <definedName name="______ji21">[6]설계명세서!#REF!</definedName>
    <definedName name="______ji22">[6]설계명세서!#REF!</definedName>
    <definedName name="______ji23">[6]설계명세서!#REF!</definedName>
    <definedName name="______ji31">[6]설계명세서!#REF!</definedName>
    <definedName name="______ji32">[6]설계명세서!#REF!</definedName>
    <definedName name="______JIS1">[5]기별!#REF!</definedName>
    <definedName name="______JON1">[5]기별!#REF!</definedName>
    <definedName name="______JON2">[5]기별!#REF!</definedName>
    <definedName name="______l1">[3]내역서!#REF!</definedName>
    <definedName name="______NMB96">#REF!</definedName>
    <definedName name="______PB1">[2]工완성공사율!$A$1:$J$45</definedName>
    <definedName name="______PB2">[2]工완성공사율!$K$1:$T$45</definedName>
    <definedName name="______PB3">[2]工완성공사율!$U$1:$AD$45</definedName>
    <definedName name="______PI48">#REF!</definedName>
    <definedName name="______PI60">#REF!</definedName>
    <definedName name="______PIN12">[8]아파트기별!$AG$52</definedName>
    <definedName name="______PIN17">[8]아파트기별!$AF$52</definedName>
    <definedName name="______PV50">[8]아파트기별!$M$52</definedName>
    <definedName name="______Q1">#REF!</definedName>
    <definedName name="______Q2">#REF!</definedName>
    <definedName name="______Q3">#REF!</definedName>
    <definedName name="______RO110">#REF!</definedName>
    <definedName name="______RO22">#REF!</definedName>
    <definedName name="______RO35">#REF!</definedName>
    <definedName name="______RO45">#REF!</definedName>
    <definedName name="______RO60">#REF!</definedName>
    <definedName name="______RO80">#REF!</definedName>
    <definedName name="______SA12">[8]아파트기별!$AI$52</definedName>
    <definedName name="______SA17">[8]아파트기별!$AH$52</definedName>
    <definedName name="______SUB1">#REF!</definedName>
    <definedName name="______SUB2">#REF!</definedName>
    <definedName name="______SUB3">#REF!</definedName>
    <definedName name="______sub4">#REF!</definedName>
    <definedName name="______sub5">#REF!</definedName>
    <definedName name="______TAP4">[10]예산내역서!#REF!</definedName>
    <definedName name="______TAP8">[10]예산내역서!#REF!</definedName>
    <definedName name="______TO4">[8]아파트기별!$AB$52</definedName>
    <definedName name="______TO8">[8]아파트기별!$AD$52</definedName>
    <definedName name="______TON1">#REF!</definedName>
    <definedName name="______TON2">#REF!</definedName>
    <definedName name="______TT4">[8]아파트기별!$AC$52</definedName>
    <definedName name="______TT8">[8]아파트기별!$AE$52</definedName>
    <definedName name="______WA2">[8]아파트기별!$Y$52</definedName>
    <definedName name="______WA3">[8]아파트기별!$Z$52</definedName>
    <definedName name="______WW2">#REF!</definedName>
    <definedName name="______WW3">#REF!</definedName>
    <definedName name="______WW6">#REF!</definedName>
    <definedName name="______WW7">#REF!</definedName>
    <definedName name="______WW8">#REF!</definedName>
    <definedName name="______zz1">#REF!</definedName>
    <definedName name="_____0">#REF!</definedName>
    <definedName name="_____10">#REF!</definedName>
    <definedName name="_____11">#REF!</definedName>
    <definedName name="_____12">#REF!</definedName>
    <definedName name="_____A1">#REF!</definedName>
    <definedName name="_____A100000">#REF!</definedName>
    <definedName name="_____A66000">#REF!</definedName>
    <definedName name="_____A67000">#REF!</definedName>
    <definedName name="_____A68000">#REF!</definedName>
    <definedName name="_____A80000">#REF!</definedName>
    <definedName name="_____AMI1">[5]기별!#REF!</definedName>
    <definedName name="_____AMI2">[5]기별!#REF!</definedName>
    <definedName name="_____arm1">[6]설계명세서!#REF!</definedName>
    <definedName name="_____arm2">[7]설계명세서!#REF!</definedName>
    <definedName name="_____arm3">[6]설계명세서!#REF!</definedName>
    <definedName name="_____ATP9">[8]아파트기별!$AL$52</definedName>
    <definedName name="_____B140007">[4]표지!#REF!</definedName>
    <definedName name="_____CAB1">[5]기별!#REF!</definedName>
    <definedName name="_____CAB2">[5]기별!#REF!</definedName>
    <definedName name="_____CRI7">[8]아파트기별!$AN$52</definedName>
    <definedName name="_____D1">#REF!</definedName>
    <definedName name="_____D2">#REF!</definedName>
    <definedName name="_____DAN13">[9]단가산출1!#REF!</definedName>
    <definedName name="_____DAN14">[9]단가산출1!#REF!</definedName>
    <definedName name="_____DAN16">[9]단가산출1!#REF!</definedName>
    <definedName name="_____DAN18">[9]단가산출1!#REF!</definedName>
    <definedName name="_____DAN20">[9]단가산출1!#REF!</definedName>
    <definedName name="_____DAN3">[9]단가산출1!#REF!</definedName>
    <definedName name="_____DAN30">[9]단가산출1!#REF!</definedName>
    <definedName name="_____DAN31">[9]단가산출1!#REF!</definedName>
    <definedName name="_____DAN32">[9]단가산출1!#REF!</definedName>
    <definedName name="_____DAN33">[9]단가산출1!#REF!</definedName>
    <definedName name="_____DAN34">[9]단가산출1!#REF!</definedName>
    <definedName name="_____DAN35">[9]단가산출1!#REF!</definedName>
    <definedName name="_____DAN36">[9]단가산출1!#REF!</definedName>
    <definedName name="_____DAN37">[9]단가산출1!#REF!</definedName>
    <definedName name="_____DAN38">[9]단가산출1!#REF!</definedName>
    <definedName name="_____DAN39">[9]단가산출1!#REF!</definedName>
    <definedName name="_____DAN40">[9]단가산출1!#REF!</definedName>
    <definedName name="_____DAN5">[9]단가산출1!#REF!</definedName>
    <definedName name="_____DAN50">[9]단가산출1!#REF!</definedName>
    <definedName name="_____DAN55">[9]단가산출1!#REF!</definedName>
    <definedName name="_____DAN6">[9]단가산출1!#REF!</definedName>
    <definedName name="_____DAN60">[9]단가산출1!#REF!</definedName>
    <definedName name="_____DAN8">[9]단가산출1!#REF!</definedName>
    <definedName name="_____DAN9">[9]단가산출1!#REF!</definedName>
    <definedName name="_____DOG1">#REF!</definedName>
    <definedName name="_____DOG2">#REF!</definedName>
    <definedName name="_____DOG22">#REF!</definedName>
    <definedName name="_____DOG3">#REF!</definedName>
    <definedName name="_____DOG33">#REF!</definedName>
    <definedName name="_____DOG4">#REF!</definedName>
    <definedName name="_____GIS2">[5]기별!#REF!</definedName>
    <definedName name="_____IL1">#REF!</definedName>
    <definedName name="_____ji21">[6]설계명세서!#REF!</definedName>
    <definedName name="_____ji22">[6]설계명세서!#REF!</definedName>
    <definedName name="_____ji23">[6]설계명세서!#REF!</definedName>
    <definedName name="_____ji31">[6]설계명세서!#REF!</definedName>
    <definedName name="_____ji32">[6]설계명세서!#REF!</definedName>
    <definedName name="_____JIS1">[5]기별!#REF!</definedName>
    <definedName name="_____JON1">[5]기별!#REF!</definedName>
    <definedName name="_____JON2">[5]기별!#REF!</definedName>
    <definedName name="_____l1">[3]내역서!#REF!</definedName>
    <definedName name="_____NMB96">#REF!</definedName>
    <definedName name="_____PB1">[2]工완성공사율!$A$1:$J$45</definedName>
    <definedName name="_____PB2">[2]工완성공사율!$K$1:$T$45</definedName>
    <definedName name="_____PB3">[2]工완성공사율!$U$1:$AD$45</definedName>
    <definedName name="_____PI48">#REF!</definedName>
    <definedName name="_____PI60">#REF!</definedName>
    <definedName name="_____PIN12">[8]아파트기별!$AG$52</definedName>
    <definedName name="_____PIN17">[8]아파트기별!$AF$52</definedName>
    <definedName name="_____PV50">[8]아파트기별!$M$52</definedName>
    <definedName name="_____Q1">#REF!</definedName>
    <definedName name="_____Q2">#REF!</definedName>
    <definedName name="_____Q3">#REF!</definedName>
    <definedName name="_____RO110">#REF!</definedName>
    <definedName name="_____RO22">#REF!</definedName>
    <definedName name="_____RO35">#REF!</definedName>
    <definedName name="_____RO45">#REF!</definedName>
    <definedName name="_____RO60">#REF!</definedName>
    <definedName name="_____RO80">#REF!</definedName>
    <definedName name="_____SA12">[8]아파트기별!$AI$52</definedName>
    <definedName name="_____SA17">[8]아파트기별!$AH$52</definedName>
    <definedName name="_____SUB1">#REF!</definedName>
    <definedName name="_____SUB2">#REF!</definedName>
    <definedName name="_____SUB3">#REF!</definedName>
    <definedName name="_____sub4">#REF!</definedName>
    <definedName name="_____sub5">#REF!</definedName>
    <definedName name="_____TAP4">[10]예산내역서!#REF!</definedName>
    <definedName name="_____TAP8">[10]예산내역서!#REF!</definedName>
    <definedName name="_____TO4">[8]아파트기별!$AB$52</definedName>
    <definedName name="_____TO8">[8]아파트기별!$AD$52</definedName>
    <definedName name="_____TON1">#REF!</definedName>
    <definedName name="_____TON2">#REF!</definedName>
    <definedName name="_____TT4">[8]아파트기별!$AC$52</definedName>
    <definedName name="_____TT8">[8]아파트기별!$AE$52</definedName>
    <definedName name="_____WA2">[8]아파트기별!$Y$52</definedName>
    <definedName name="_____WA3">[8]아파트기별!$Z$52</definedName>
    <definedName name="_____WW2">#REF!</definedName>
    <definedName name="_____WW3">#REF!</definedName>
    <definedName name="_____WW6">#REF!</definedName>
    <definedName name="_____WW7">#REF!</definedName>
    <definedName name="_____WW8">#REF!</definedName>
    <definedName name="_____zz1">#REF!</definedName>
    <definedName name="____0">#REF!</definedName>
    <definedName name="____1">#REF!</definedName>
    <definedName name="____10">#REF!</definedName>
    <definedName name="____11">#REF!</definedName>
    <definedName name="____12">#REF!</definedName>
    <definedName name="____2">#REF!</definedName>
    <definedName name="____3">#REF!</definedName>
    <definedName name="____4">#REF!</definedName>
    <definedName name="____5">#REF!</definedName>
    <definedName name="____7">#REF!</definedName>
    <definedName name="____8">#REF!</definedName>
    <definedName name="____9">#REF!</definedName>
    <definedName name="____A1">#REF!</definedName>
    <definedName name="____A100000">#REF!</definedName>
    <definedName name="____A66000">#REF!</definedName>
    <definedName name="____A67000">#REF!</definedName>
    <definedName name="____A68000">#REF!</definedName>
    <definedName name="____A80000">#REF!</definedName>
    <definedName name="____AMI1">[5]기별!#REF!</definedName>
    <definedName name="____AMI2">[5]기별!#REF!</definedName>
    <definedName name="____arm1">[6]설계명세서!#REF!</definedName>
    <definedName name="____arm2">[7]설계명세서!#REF!</definedName>
    <definedName name="____arm3">[6]설계명세서!#REF!</definedName>
    <definedName name="____ATP9">[8]아파트기별!$AL$52</definedName>
    <definedName name="____B140007">[11]표지!#REF!</definedName>
    <definedName name="____CAB1">[5]기별!#REF!</definedName>
    <definedName name="____CAB2">[5]기별!#REF!</definedName>
    <definedName name="____CRI7">[8]아파트기별!$AN$52</definedName>
    <definedName name="____D1">#REF!</definedName>
    <definedName name="____D2">#REF!</definedName>
    <definedName name="____DAN13">[9]단가산출1!#REF!</definedName>
    <definedName name="____DAN14">[9]단가산출1!#REF!</definedName>
    <definedName name="____DAN16">[9]단가산출1!#REF!</definedName>
    <definedName name="____DAN18">[9]단가산출1!#REF!</definedName>
    <definedName name="____DAN20">[9]단가산출1!#REF!</definedName>
    <definedName name="____DAN3">[9]단가산출1!#REF!</definedName>
    <definedName name="____DAN30">[9]단가산출1!#REF!</definedName>
    <definedName name="____DAN31">[9]단가산출1!#REF!</definedName>
    <definedName name="____DAN32">[9]단가산출1!#REF!</definedName>
    <definedName name="____DAN33">[9]단가산출1!#REF!</definedName>
    <definedName name="____DAN34">[9]단가산출1!#REF!</definedName>
    <definedName name="____DAN35">[9]단가산출1!#REF!</definedName>
    <definedName name="____DAN36">[9]단가산출1!#REF!</definedName>
    <definedName name="____DAN37">[9]단가산출1!#REF!</definedName>
    <definedName name="____DAN38">[9]단가산출1!#REF!</definedName>
    <definedName name="____DAN39">[9]단가산출1!#REF!</definedName>
    <definedName name="____DAN40">[9]단가산출1!#REF!</definedName>
    <definedName name="____DAN5">[9]단가산출1!#REF!</definedName>
    <definedName name="____DAN50">[9]단가산출1!#REF!</definedName>
    <definedName name="____DAN55">[9]단가산출1!#REF!</definedName>
    <definedName name="____DAN6">[9]단가산출1!#REF!</definedName>
    <definedName name="____DAN60">[9]단가산출1!#REF!</definedName>
    <definedName name="____DAN8">[9]단가산출1!#REF!</definedName>
    <definedName name="____DAN9">[9]단가산출1!#REF!</definedName>
    <definedName name="____DOG1">#REF!</definedName>
    <definedName name="____DOG2">#REF!</definedName>
    <definedName name="____DOG22">#REF!</definedName>
    <definedName name="____DOG3">#REF!</definedName>
    <definedName name="____DOG33">#REF!</definedName>
    <definedName name="____DOG4">#REF!</definedName>
    <definedName name="____GIS2">[5]기별!#REF!</definedName>
    <definedName name="____IL1">#REF!</definedName>
    <definedName name="____ji21">[6]설계명세서!#REF!</definedName>
    <definedName name="____ji22">[6]설계명세서!#REF!</definedName>
    <definedName name="____ji23">[6]설계명세서!#REF!</definedName>
    <definedName name="____ji31">[6]설계명세서!#REF!</definedName>
    <definedName name="____ji32">[6]설계명세서!#REF!</definedName>
    <definedName name="____JIS1">[5]기별!#REF!</definedName>
    <definedName name="____JON1">[5]기별!#REF!</definedName>
    <definedName name="____JON2">[5]기별!#REF!</definedName>
    <definedName name="____l1">[3]내역서!#REF!</definedName>
    <definedName name="____NMB96">#REF!</definedName>
    <definedName name="____PB1">[2]工완성공사율!$A$1:$J$45</definedName>
    <definedName name="____PB2">[2]工완성공사율!$K$1:$T$45</definedName>
    <definedName name="____PB3">[2]工완성공사율!$U$1:$AD$45</definedName>
    <definedName name="____PI48">#REF!</definedName>
    <definedName name="____PI60">#REF!</definedName>
    <definedName name="____PIN12">[8]아파트기별!$AG$52</definedName>
    <definedName name="____PIN17">[8]아파트기별!$AF$52</definedName>
    <definedName name="____PV50">[8]아파트기별!$M$52</definedName>
    <definedName name="____Q1">#REF!</definedName>
    <definedName name="____Q2">#REF!</definedName>
    <definedName name="____Q3">#REF!</definedName>
    <definedName name="____RO110">#REF!</definedName>
    <definedName name="____RO22">#REF!</definedName>
    <definedName name="____RO35">#REF!</definedName>
    <definedName name="____RO45">#REF!</definedName>
    <definedName name="____RO60">#REF!</definedName>
    <definedName name="____RO80">#REF!</definedName>
    <definedName name="____SA12">[8]아파트기별!$AI$52</definedName>
    <definedName name="____SA17">[8]아파트기별!$AH$52</definedName>
    <definedName name="____SUB1">#REF!</definedName>
    <definedName name="____SUB2">#REF!</definedName>
    <definedName name="____SUB3">#REF!</definedName>
    <definedName name="____sub4">#REF!</definedName>
    <definedName name="____sub5">#REF!</definedName>
    <definedName name="____TAP4">[10]예산내역서!#REF!</definedName>
    <definedName name="____TAP8">[10]예산내역서!#REF!</definedName>
    <definedName name="____TO4">[8]아파트기별!$AB$52</definedName>
    <definedName name="____TO8">[8]아파트기별!$AD$52</definedName>
    <definedName name="____TON1">#REF!</definedName>
    <definedName name="____TON2">#REF!</definedName>
    <definedName name="____TT4">[8]아파트기별!$AC$52</definedName>
    <definedName name="____TT8">[8]아파트기별!$AE$52</definedName>
    <definedName name="____WA2">[8]아파트기별!$Y$52</definedName>
    <definedName name="____WA3">[8]아파트기별!$Z$52</definedName>
    <definedName name="____WW2">#REF!</definedName>
    <definedName name="____WW3">#REF!</definedName>
    <definedName name="____WW6">#REF!</definedName>
    <definedName name="____WW7">#REF!</definedName>
    <definedName name="____WW8">#REF!</definedName>
    <definedName name="____zz1">#REF!</definedName>
    <definedName name="___A1">#REF!</definedName>
    <definedName name="___A100000">#REF!</definedName>
    <definedName name="___A66000">#REF!</definedName>
    <definedName name="___A67000">#REF!</definedName>
    <definedName name="___A68000">#REF!</definedName>
    <definedName name="___A80000">#REF!</definedName>
    <definedName name="___AMI1">[5]기별!#REF!</definedName>
    <definedName name="___AMI2">[5]기별!#REF!</definedName>
    <definedName name="___arm1">[6]설계명세서!#REF!</definedName>
    <definedName name="___arm2">[7]설계명세서!#REF!</definedName>
    <definedName name="___arm3">[6]설계명세서!#REF!</definedName>
    <definedName name="___ATP9">[8]아파트기별!$AL$52</definedName>
    <definedName name="___B140007">[4]표지!#REF!</definedName>
    <definedName name="___CAB1">[5]기별!#REF!</definedName>
    <definedName name="___CAB2">[5]기별!#REF!</definedName>
    <definedName name="___CRI7">[8]아파트기별!$AN$52</definedName>
    <definedName name="___D1">#REF!</definedName>
    <definedName name="___D2">#REF!</definedName>
    <definedName name="___DAN13">[9]단가산출1!#REF!</definedName>
    <definedName name="___DAN14">[9]단가산출1!#REF!</definedName>
    <definedName name="___DAN16">[9]단가산출1!#REF!</definedName>
    <definedName name="___DAN18">[9]단가산출1!#REF!</definedName>
    <definedName name="___DAN20">[9]단가산출1!#REF!</definedName>
    <definedName name="___DAN3">[9]단가산출1!#REF!</definedName>
    <definedName name="___DAN30">[9]단가산출1!#REF!</definedName>
    <definedName name="___DAN31">[9]단가산출1!#REF!</definedName>
    <definedName name="___DAN32">[9]단가산출1!#REF!</definedName>
    <definedName name="___DAN33">[9]단가산출1!#REF!</definedName>
    <definedName name="___DAN34">[9]단가산출1!#REF!</definedName>
    <definedName name="___DAN35">[9]단가산출1!#REF!</definedName>
    <definedName name="___DAN36">[9]단가산출1!#REF!</definedName>
    <definedName name="___DAN37">[9]단가산출1!#REF!</definedName>
    <definedName name="___DAN38">[9]단가산출1!#REF!</definedName>
    <definedName name="___DAN39">[9]단가산출1!#REF!</definedName>
    <definedName name="___DAN40">[9]단가산출1!#REF!</definedName>
    <definedName name="___DAN5">[9]단가산출1!#REF!</definedName>
    <definedName name="___DAN50">[9]단가산출1!#REF!</definedName>
    <definedName name="___DAN55">[9]단가산출1!#REF!</definedName>
    <definedName name="___DAN6">[9]단가산출1!#REF!</definedName>
    <definedName name="___DAN60">[9]단가산출1!#REF!</definedName>
    <definedName name="___DAN8">[9]단가산출1!#REF!</definedName>
    <definedName name="___DAN9">[9]단가산출1!#REF!</definedName>
    <definedName name="___DOG1">#REF!</definedName>
    <definedName name="___DOG2">#REF!</definedName>
    <definedName name="___DOG22">#REF!</definedName>
    <definedName name="___DOG3">#REF!</definedName>
    <definedName name="___DOG33">#REF!</definedName>
    <definedName name="___DOG4">#REF!</definedName>
    <definedName name="___GIS2">[5]기별!#REF!</definedName>
    <definedName name="___IL1">#REF!</definedName>
    <definedName name="___ji21">[6]설계명세서!#REF!</definedName>
    <definedName name="___ji22">[6]설계명세서!#REF!</definedName>
    <definedName name="___ji23">[6]설계명세서!#REF!</definedName>
    <definedName name="___ji31">[6]설계명세서!#REF!</definedName>
    <definedName name="___ji32">[6]설계명세서!#REF!</definedName>
    <definedName name="___JIS1">[5]기별!#REF!</definedName>
    <definedName name="___JON1">[5]기별!#REF!</definedName>
    <definedName name="___JON2">[5]기별!#REF!</definedName>
    <definedName name="___key2" hidden="1">#REF!</definedName>
    <definedName name="___l1">[3]내역서!#REF!</definedName>
    <definedName name="___NMB96">#REF!</definedName>
    <definedName name="___PB1">[2]工완성공사율!$A$1:$J$45</definedName>
    <definedName name="___PB2">[2]工완성공사율!$K$1:$T$45</definedName>
    <definedName name="___PB3">[2]工완성공사율!$U$1:$AD$45</definedName>
    <definedName name="___PI48">#REF!</definedName>
    <definedName name="___PI60">#REF!</definedName>
    <definedName name="___PIN12">[8]아파트기별!$AG$52</definedName>
    <definedName name="___PIN17">[8]아파트기별!$AF$52</definedName>
    <definedName name="___PV50">[8]아파트기별!$M$52</definedName>
    <definedName name="___Q1">#REF!</definedName>
    <definedName name="___Q2">#REF!</definedName>
    <definedName name="___Q3">#REF!</definedName>
    <definedName name="___RO110">#REF!</definedName>
    <definedName name="___RO22">#REF!</definedName>
    <definedName name="___RO35">#REF!</definedName>
    <definedName name="___RO45">#REF!</definedName>
    <definedName name="___RO60">#REF!</definedName>
    <definedName name="___RO80">#REF!</definedName>
    <definedName name="___SA12">[8]아파트기별!$AI$52</definedName>
    <definedName name="___SA17">[8]아파트기별!$AH$52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TAP4">[10]예산내역서!#REF!</definedName>
    <definedName name="___TAP8">[10]예산내역서!#REF!</definedName>
    <definedName name="___TO4">[8]아파트기별!$AB$52</definedName>
    <definedName name="___TO8">[8]아파트기별!$AD$52</definedName>
    <definedName name="___TON1">#REF!</definedName>
    <definedName name="___TON2">#REF!</definedName>
    <definedName name="___TT4">[8]아파트기별!$AC$52</definedName>
    <definedName name="___TT8">[8]아파트기별!$AE$52</definedName>
    <definedName name="___WA2">[8]아파트기별!$Y$52</definedName>
    <definedName name="___WA3">[8]아파트기별!$Z$52</definedName>
    <definedName name="___WW2">#REF!</definedName>
    <definedName name="___WW3">#REF!</definedName>
    <definedName name="___WW6">#REF!</definedName>
    <definedName name="___WW7">#REF!</definedName>
    <definedName name="___WW8">#REF!</definedName>
    <definedName name="___zz1">#REF!</definedName>
    <definedName name="__1_0">[12]예가표!#REF!</definedName>
    <definedName name="__123Graph_A" hidden="1">[13]목표세부명세!#REF!</definedName>
    <definedName name="__123Graph_B" hidden="1">[13]목표세부명세!#REF!</definedName>
    <definedName name="__123Graph_D" hidden="1">#REF!</definedName>
    <definedName name="__123Graph_X" hidden="1">[14]금융비용!#REF!</definedName>
    <definedName name="__2_3_0Crite">#REF!</definedName>
    <definedName name="__3_3_0Criteria">#REF!</definedName>
    <definedName name="__6_0_0_F" hidden="1">#REF!</definedName>
    <definedName name="__A1">#REF!</definedName>
    <definedName name="__a100000">#REF!</definedName>
    <definedName name="__A66000">#REF!</definedName>
    <definedName name="__A67000">#REF!</definedName>
    <definedName name="__A68000">#REF!</definedName>
    <definedName name="__A69999">#REF!</definedName>
    <definedName name="__A70000">#REF!</definedName>
    <definedName name="__A80000">#REF!</definedName>
    <definedName name="__A99999">#REF!</definedName>
    <definedName name="__ALT3">#REF!</definedName>
    <definedName name="__AMI1">[5]기별!#REF!</definedName>
    <definedName name="__AMI2">[5]기별!#REF!</definedName>
    <definedName name="__arm1">[6]설계명세서!#REF!</definedName>
    <definedName name="__arm2">[7]설계명세서!#REF!</definedName>
    <definedName name="__arm3">[6]설계명세서!#REF!</definedName>
    <definedName name="__ATP9">[8]아파트기별!$AL$52</definedName>
    <definedName name="__B140007">[4]표지!#REF!</definedName>
    <definedName name="__CAB1">[5]기별!#REF!</definedName>
    <definedName name="__CAB2">[5]기별!#REF!</definedName>
    <definedName name="__CRI7">[8]아파트기별!$AN$52</definedName>
    <definedName name="__D1">#REF!</definedName>
    <definedName name="__D2">#REF!</definedName>
    <definedName name="__DAN13">[9]단가산출1!#REF!</definedName>
    <definedName name="__DAN14">[9]단가산출1!#REF!</definedName>
    <definedName name="__DAN16">[9]단가산출1!#REF!</definedName>
    <definedName name="__DAN18">[9]단가산출1!#REF!</definedName>
    <definedName name="__DAN20">[9]단가산출1!#REF!</definedName>
    <definedName name="__DAN3">[9]단가산출1!#REF!</definedName>
    <definedName name="__DAN30">[9]단가산출1!#REF!</definedName>
    <definedName name="__DAN31">[9]단가산출1!#REF!</definedName>
    <definedName name="__DAN32">[9]단가산출1!#REF!</definedName>
    <definedName name="__DAN33">[9]단가산출1!#REF!</definedName>
    <definedName name="__DAN34">[9]단가산출1!#REF!</definedName>
    <definedName name="__DAN35">[9]단가산출1!#REF!</definedName>
    <definedName name="__DAN36">[9]단가산출1!#REF!</definedName>
    <definedName name="__DAN37">[9]단가산출1!#REF!</definedName>
    <definedName name="__DAN38">[9]단가산출1!#REF!</definedName>
    <definedName name="__DAN39">[9]단가산출1!#REF!</definedName>
    <definedName name="__DAN40">[9]단가산출1!#REF!</definedName>
    <definedName name="__DAN5">[9]단가산출1!#REF!</definedName>
    <definedName name="__DAN50">[9]단가산출1!#REF!</definedName>
    <definedName name="__DAN55">[9]단가산출1!#REF!</definedName>
    <definedName name="__DAN6">[9]단가산출1!#REF!</definedName>
    <definedName name="__DAN60">[9]단가산출1!#REF!</definedName>
    <definedName name="__DAN8">[9]단가산출1!#REF!</definedName>
    <definedName name="__DAN9">[9]단가산출1!#REF!</definedName>
    <definedName name="__DOG1">#REF!</definedName>
    <definedName name="__DOG2">#REF!</definedName>
    <definedName name="__DOG22">#REF!</definedName>
    <definedName name="__DOG3">#REF!</definedName>
    <definedName name="__DOG33">#REF!</definedName>
    <definedName name="__DOG4">#REF!</definedName>
    <definedName name="__G640768">#REF!</definedName>
    <definedName name="__GIS2">[5]기별!#REF!</definedName>
    <definedName name="__H71223">#REF!</definedName>
    <definedName name="__IL1">#REF!</definedName>
    <definedName name="__IntlFixup" hidden="1">TRUE</definedName>
    <definedName name="__ji21">[6]설계명세서!#REF!</definedName>
    <definedName name="__ji22">[6]설계명세서!#REF!</definedName>
    <definedName name="__ji23">[6]설계명세서!#REF!</definedName>
    <definedName name="__ji31">[6]설계명세서!#REF!</definedName>
    <definedName name="__ji32">[6]설계명세서!#REF!</definedName>
    <definedName name="__JIS1">[5]기별!#REF!</definedName>
    <definedName name="__JJ21">[15]중기일위대가!$J$25</definedName>
    <definedName name="__JJJ1">#REF!</definedName>
    <definedName name="__JON1">[5]기별!#REF!</definedName>
    <definedName name="__JON2">[5]기별!#REF!</definedName>
    <definedName name="__K809632">#REF!</definedName>
    <definedName name="__KD2" hidden="1">#REF!</definedName>
    <definedName name="__KD3" hidden="1">#REF!</definedName>
    <definedName name="__key2" hidden="1">#REF!</definedName>
    <definedName name="__KK2" hidden="1">#REF!</definedName>
    <definedName name="__KK3" hidden="1">#REF!</definedName>
    <definedName name="__l1">[3]내역서!#REF!</definedName>
    <definedName name="__NMB96">#REF!</definedName>
    <definedName name="__PB1">[2]工완성공사율!$A$1:$J$45</definedName>
    <definedName name="__PB2">[2]工완성공사율!$K$1:$T$45</definedName>
    <definedName name="__PB3">[2]工완성공사율!$U$1:$AD$45</definedName>
    <definedName name="__PI48">#REF!</definedName>
    <definedName name="__PI60">#REF!</definedName>
    <definedName name="__PIN12">[8]아파트기별!$AG$52</definedName>
    <definedName name="__PIN17">[8]아파트기별!$AF$52</definedName>
    <definedName name="__PV50">[8]아파트기별!$M$52</definedName>
    <definedName name="__Q1">#REF!</definedName>
    <definedName name="__Q2">#REF!</definedName>
    <definedName name="__Q3">#REF!</definedName>
    <definedName name="__RO110">#REF!</definedName>
    <definedName name="__RO22">#REF!</definedName>
    <definedName name="__RO35">#REF!</definedName>
    <definedName name="__RO45">#REF!</definedName>
    <definedName name="__RO60">#REF!</definedName>
    <definedName name="__RO80">#REF!</definedName>
    <definedName name="__SA12">[8]아파트기별!$AI$52</definedName>
    <definedName name="__SA17">[8]아파트기별!$AH$52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TAP4">[10]예산내역서!#REF!</definedName>
    <definedName name="__TAP8">[10]예산내역서!#REF!</definedName>
    <definedName name="__TO4">[8]아파트기별!$AB$52</definedName>
    <definedName name="__TO8">[8]아파트기별!$AD$52</definedName>
    <definedName name="__TON1">#REF!</definedName>
    <definedName name="__TON2">#REF!</definedName>
    <definedName name="__TT4">[8]아파트기별!$AC$52</definedName>
    <definedName name="__TT8">[8]아파트기별!$AE$52</definedName>
    <definedName name="__UH1">#REF!</definedName>
    <definedName name="__WA2">[8]아파트기별!$Y$52</definedName>
    <definedName name="__WA3">[8]아파트기별!$Z$52</definedName>
    <definedName name="__WW2">#REF!</definedName>
    <definedName name="__WW3">#REF!</definedName>
    <definedName name="__WW6">#REF!</definedName>
    <definedName name="__WW7">#REF!</definedName>
    <definedName name="__WW8">#REF!</definedName>
    <definedName name="__zz1">#REF!</definedName>
    <definedName name="_0">[16]직재!#REF!</definedName>
    <definedName name="_1">[17]I一般比!#REF!</definedName>
    <definedName name="_1._PANEL_BD.__LP___1">#REF!</definedName>
    <definedName name="_1.전기공사">#REF!</definedName>
    <definedName name="_1_">[18]I一般比!#REF!</definedName>
    <definedName name="_1_0">[12]예가표!#REF!</definedName>
    <definedName name="_1_0_0_F" hidden="1">#REF!</definedName>
    <definedName name="_1_3__Crite">#REF!</definedName>
    <definedName name="_10">#N/A</definedName>
    <definedName name="_10__123Graph_BCHART_2" hidden="1">[19]Z!$T$180:$AH$180</definedName>
    <definedName name="_10_0">[12]예가표!#REF!</definedName>
    <definedName name="_1000____________________________________________¤§¤_¤¡" hidden="1">{#N/A,#N/A,FALSE,"Sheet1"}</definedName>
    <definedName name="_10000">[20]misc!#REF!</definedName>
    <definedName name="_1012____________________________________________wrn.Ã¶°ñÁý°èÇ_._.5Ä­." hidden="1">{#N/A,#N/A,FALSE,"Sheet1"}</definedName>
    <definedName name="_1026__________________________________________¤§¤_¤¡" hidden="1">{#N/A,#N/A,FALSE,"Sheet1"}</definedName>
    <definedName name="_1038__________________________________________wrn.Ã¶°ñÁý°èÇ_._.5Ä­." hidden="1">{#N/A,#N/A,FALSE,"Sheet1"}</definedName>
    <definedName name="_1041_________________________________________¤§¤_¤¡" hidden="1">{#N/A,#N/A,FALSE,"Sheet1"}</definedName>
    <definedName name="_1053_________________________________________wrn.Ã¶°ñÁý°èÇ_._.5Ä­." hidden="1">{#N/A,#N/A,FALSE,"Sheet1"}</definedName>
    <definedName name="_1056________________________________________¤§¤_¤¡" hidden="1">{#N/A,#N/A,FALSE,"Sheet1"}</definedName>
    <definedName name="_1068________________________________________wrn.Ã¶°ñÁý°èÇ_._.5Ä­." hidden="1">{#N/A,#N/A,FALSE,"Sheet1"}</definedName>
    <definedName name="_1071_______________________________________¤§¤_¤¡" hidden="1">{#N/A,#N/A,FALSE,"Sheet1"}</definedName>
    <definedName name="_1083_______________________________________wrn.Ã¶°ñÁý°èÇ_._.5Ä­." hidden="1">{#N/A,#N/A,FALSE,"Sheet1"}</definedName>
    <definedName name="_1086______________________________________¤§¤_¤¡" hidden="1">{#N/A,#N/A,FALSE,"Sheet1"}</definedName>
    <definedName name="_1098______________________________________wrn.Ã¶°ñÁý°èÇ_._.5Ä­." hidden="1">{#N/A,#N/A,FALSE,"Sheet1"}</definedName>
    <definedName name="_10Á_3È_Ç">'[21]일위대가(계측기설치)'!#REF!</definedName>
    <definedName name="_10Á_5È_Ç">'[21]일위대가(계측기설치)'!#REF!</definedName>
    <definedName name="_10Q1_">#REF!</definedName>
    <definedName name="_11">#N/A</definedName>
    <definedName name="_11__123Graph_CCHART_1" hidden="1">[19]Cash2!$J$16:$J$36</definedName>
    <definedName name="_11000">[20]misc!#REF!</definedName>
    <definedName name="_1101_____________________________________¤§¤_¤¡" hidden="1">{#N/A,#N/A,FALSE,"Sheet1"}</definedName>
    <definedName name="_11100">[20]misc!#REF!</definedName>
    <definedName name="_11101">[20]misc!#REF!</definedName>
    <definedName name="_11102">[20]misc!#REF!</definedName>
    <definedName name="_11103">[20]misc!#REF!</definedName>
    <definedName name="_11104">[20]misc!#REF!</definedName>
    <definedName name="_11105">[20]misc!#REF!</definedName>
    <definedName name="_11106">[20]misc!#REF!</definedName>
    <definedName name="_11107">[20]misc!#REF!</definedName>
    <definedName name="_11108">[20]misc!#REF!</definedName>
    <definedName name="_11109">[20]misc!#REF!</definedName>
    <definedName name="_1113_____________________________________wrn.Ã¶°ñÁý°èÇ_._.5Ä­." hidden="1">{#N/A,#N/A,FALSE,"Sheet1"}</definedName>
    <definedName name="_11200">[20]misc!#REF!</definedName>
    <definedName name="_11201">[20]misc!#REF!</definedName>
    <definedName name="_11202">[20]misc!#REF!</definedName>
    <definedName name="_11203">[20]misc!#REF!</definedName>
    <definedName name="_11204">[20]misc!#REF!</definedName>
    <definedName name="_11205">[20]misc!#REF!</definedName>
    <definedName name="_11206">[20]misc!#REF!</definedName>
    <definedName name="_11207">[20]misc!#REF!</definedName>
    <definedName name="_11208">[20]misc!#REF!</definedName>
    <definedName name="_11209">[20]misc!#REF!</definedName>
    <definedName name="_11300">[20]misc!#REF!</definedName>
    <definedName name="_11310">[20]misc!#REF!</definedName>
    <definedName name="_11311">[20]misc!#REF!</definedName>
    <definedName name="_11312">[20]misc!#REF!</definedName>
    <definedName name="_11313">[20]misc!#REF!</definedName>
    <definedName name="_11320">[20]misc!#REF!</definedName>
    <definedName name="_11321">[20]misc!#REF!</definedName>
    <definedName name="_11322">[20]misc!#REF!</definedName>
    <definedName name="_11323">[20]misc!#REF!</definedName>
    <definedName name="_11400">[20]misc!#REF!</definedName>
    <definedName name="_11410">[20]misc!#REF!</definedName>
    <definedName name="_11411">[20]misc!#REF!</definedName>
    <definedName name="_11412">[20]misc!#REF!</definedName>
    <definedName name="_11413">[20]misc!#REF!</definedName>
    <definedName name="_11414">[20]misc!#REF!</definedName>
    <definedName name="_11415">[20]misc!#REF!</definedName>
    <definedName name="_11416">[20]misc!#REF!</definedName>
    <definedName name="_11417">[20]misc!#REF!</definedName>
    <definedName name="_11418">[20]misc!#REF!</definedName>
    <definedName name="_11419">[20]misc!#REF!</definedName>
    <definedName name="_11420">[20]misc!#REF!</definedName>
    <definedName name="_11421">[20]misc!#REF!</definedName>
    <definedName name="_11422">[20]misc!#REF!</definedName>
    <definedName name="_11423">[20]misc!#REF!</definedName>
    <definedName name="_11424">[20]misc!#REF!</definedName>
    <definedName name="_11425">[20]misc!#REF!</definedName>
    <definedName name="_11426">[20]misc!#REF!</definedName>
    <definedName name="_11427">[20]misc!#REF!</definedName>
    <definedName name="_11428">[20]misc!#REF!</definedName>
    <definedName name="_11429">[20]misc!#REF!</definedName>
    <definedName name="_11430">[20]misc!#REF!</definedName>
    <definedName name="_11431">[20]misc!#REF!</definedName>
    <definedName name="_11432">[20]misc!#REF!</definedName>
    <definedName name="_11433">[20]misc!#REF!</definedName>
    <definedName name="_11434">[20]misc!#REF!</definedName>
    <definedName name="_11435">[20]misc!#REF!</definedName>
    <definedName name="_11436">[20]misc!#REF!</definedName>
    <definedName name="_11437">[20]misc!#REF!</definedName>
    <definedName name="_11438">[20]misc!#REF!</definedName>
    <definedName name="_11439">[20]misc!#REF!</definedName>
    <definedName name="_11440">[20]misc!#REF!</definedName>
    <definedName name="_11441">[20]misc!#REF!</definedName>
    <definedName name="_11442">[20]misc!#REF!</definedName>
    <definedName name="_11443">[20]misc!#REF!</definedName>
    <definedName name="_11444">[20]misc!#REF!</definedName>
    <definedName name="_11445">[20]misc!#REF!</definedName>
    <definedName name="_11446">[20]misc!#REF!</definedName>
    <definedName name="_11447">[20]misc!#REF!</definedName>
    <definedName name="_11448">[20]misc!#REF!</definedName>
    <definedName name="_11449">[20]misc!#REF!</definedName>
    <definedName name="_11500">[20]misc!#REF!</definedName>
    <definedName name="_11510">[20]misc!#REF!</definedName>
    <definedName name="_11511">[20]misc!#REF!</definedName>
    <definedName name="_11512">[20]misc!#REF!</definedName>
    <definedName name="_11513">[20]misc!#REF!</definedName>
    <definedName name="_11514">[20]misc!#REF!</definedName>
    <definedName name="_11515">[20]misc!#REF!</definedName>
    <definedName name="_11516">[20]misc!#REF!</definedName>
    <definedName name="_11517">[20]misc!#REF!</definedName>
    <definedName name="_11518">[20]misc!#REF!</definedName>
    <definedName name="_11519">[20]misc!#REF!</definedName>
    <definedName name="_11520">[20]misc!#REF!</definedName>
    <definedName name="_11521">[20]misc!#REF!</definedName>
    <definedName name="_11522">[20]misc!#REF!</definedName>
    <definedName name="_11523">[20]misc!#REF!</definedName>
    <definedName name="_11524">[20]misc!#REF!</definedName>
    <definedName name="_11525">[20]misc!#REF!</definedName>
    <definedName name="_11526">[20]misc!#REF!</definedName>
    <definedName name="_11527">[20]misc!#REF!</definedName>
    <definedName name="_11528">[20]misc!#REF!</definedName>
    <definedName name="_11529">[20]misc!#REF!</definedName>
    <definedName name="_11600">[20]misc!#REF!</definedName>
    <definedName name="_11601">[20]misc!#REF!</definedName>
    <definedName name="_11602">[20]misc!#REF!</definedName>
    <definedName name="_11603">[20]misc!#REF!</definedName>
    <definedName name="_11604">[20]misc!#REF!</definedName>
    <definedName name="_11605">[20]misc!#REF!</definedName>
    <definedName name="_11606">[20]misc!#REF!</definedName>
    <definedName name="_11607">[20]misc!#REF!</definedName>
    <definedName name="_11608">[20]misc!#REF!</definedName>
    <definedName name="_11609">[20]misc!#REF!</definedName>
    <definedName name="_11700">[20]misc!#REF!</definedName>
    <definedName name="_11701">[20]misc!#REF!</definedName>
    <definedName name="_11702">[20]misc!#REF!</definedName>
    <definedName name="_11703">[20]misc!#REF!</definedName>
    <definedName name="_11704">[20]misc!#REF!</definedName>
    <definedName name="_11705">[20]misc!#REF!</definedName>
    <definedName name="_11706">[20]misc!#REF!</definedName>
    <definedName name="_11707">[20]misc!#REF!</definedName>
    <definedName name="_11708">[20]misc!#REF!</definedName>
    <definedName name="_11709">[20]misc!#REF!</definedName>
    <definedName name="_11710">[20]misc!#REF!</definedName>
    <definedName name="_11800">[20]misc!#REF!</definedName>
    <definedName name="_11801">[20]misc!#REF!</definedName>
    <definedName name="_11802">[20]misc!#REF!</definedName>
    <definedName name="_11803">[20]misc!#REF!</definedName>
    <definedName name="_11804">[20]misc!#REF!</definedName>
    <definedName name="_11805">[20]misc!#REF!</definedName>
    <definedName name="_11806">[20]misc!#REF!</definedName>
    <definedName name="_11807">[20]misc!#REF!</definedName>
    <definedName name="_11808">[20]misc!#REF!</definedName>
    <definedName name="_11809">[20]misc!#REF!</definedName>
    <definedName name="_1197__________________________¤§¤_¤¡" hidden="1">{#N/A,#N/A,FALSE,"Sheet1"}</definedName>
    <definedName name="_1199__________________________wrn.Ã¶°ñÁý°èÇ_._.5Ä­." hidden="1">{#N/A,#N/A,FALSE,"Sheet1"}</definedName>
    <definedName name="_11Á_4È_Ç">'[21]일위대가(계측기설치)'!#REF!</definedName>
    <definedName name="_11Á_6È_Ç">'[21]일위대가(계측기설치)'!#REF!</definedName>
    <definedName name="_11Q2_">#REF!</definedName>
    <definedName name="_12">#N/A</definedName>
    <definedName name="_12__123Graph_DCHART_1" hidden="1">[19]Cash2!$K$16:$K$36</definedName>
    <definedName name="_12000">[20]misc!#REF!</definedName>
    <definedName name="_1201_______________¤§¤_¤¡" hidden="1">{#N/A,#N/A,FALSE,"Sheet1"}</definedName>
    <definedName name="_1203_______________wrn.Ã¶°ñÁý°èÇ_._.5Ä­." hidden="1">{#N/A,#N/A,FALSE,"Sheet1"}</definedName>
    <definedName name="_1205______________¤§¤_¤¡" hidden="1">{#N/A,#N/A,FALSE,"Sheet1"}</definedName>
    <definedName name="_1207______________wrn.Ã¶°ñÁý°èÇ_._.5Ä­." hidden="1">{#N/A,#N/A,FALSE,"Sheet1"}</definedName>
    <definedName name="_1209_____________¤§¤_¤¡" hidden="1">{#N/A,#N/A,FALSE,"Sheet1"}</definedName>
    <definedName name="_12100">[20]misc!#REF!</definedName>
    <definedName name="_12101">[20]misc!#REF!</definedName>
    <definedName name="_12102">[20]misc!#REF!</definedName>
    <definedName name="_12103">[20]misc!#REF!</definedName>
    <definedName name="_12104">[20]misc!#REF!</definedName>
    <definedName name="_12105">[20]misc!#REF!</definedName>
    <definedName name="_12106">[20]misc!#REF!</definedName>
    <definedName name="_12107">[20]misc!#REF!</definedName>
    <definedName name="_1211_____________wrn.Ã¶°ñÁý°èÇ_._.5Ä­." hidden="1">{#N/A,#N/A,FALSE,"Sheet1"}</definedName>
    <definedName name="_1214____________¤§¤_¤¡" hidden="1">{#N/A,#N/A,FALSE,"Sheet1"}</definedName>
    <definedName name="_12200">[20]misc!#REF!</definedName>
    <definedName name="_12201">[20]misc!#REF!</definedName>
    <definedName name="_12202">[20]misc!#REF!</definedName>
    <definedName name="_12203">[20]misc!#REF!</definedName>
    <definedName name="_12204">[20]misc!#REF!</definedName>
    <definedName name="_12205">[20]misc!#REF!</definedName>
    <definedName name="_12206">[20]misc!#REF!</definedName>
    <definedName name="_12207">[20]misc!#REF!</definedName>
    <definedName name="_1222____________wrn.Ã¶°ñÁý°èÇ_._.5Ä­." hidden="1">{#N/A,#N/A,FALSE,"Sheet1"}</definedName>
    <definedName name="_1225___________¤§¤_¤¡" hidden="1">{#N/A,#N/A,FALSE,"Sheet1"}</definedName>
    <definedName name="_1233___________wrn.Ã¶°ñÁý°èÇ_._.5Ä­." hidden="1">{#N/A,#N/A,FALSE,"Sheet1"}</definedName>
    <definedName name="_1236__________¤§¤_¤¡" hidden="1">{#N/A,#N/A,FALSE,"Sheet1"}</definedName>
    <definedName name="_1244__________wrn.Ã¶°ñÁý°èÇ_._.5Ä­." hidden="1">{#N/A,#N/A,FALSE,"Sheet1"}</definedName>
    <definedName name="_1247_________¤§¤_¤¡" hidden="1">{#N/A,#N/A,FALSE,"Sheet1"}</definedName>
    <definedName name="_1255_________wrn.Ã¶°ñÁý°èÇ_._.5Ä­." hidden="1">{#N/A,#N/A,FALSE,"Sheet1"}</definedName>
    <definedName name="_1265_______¤§¤_¤¡" hidden="1">{#N/A,#N/A,FALSE,"Sheet1"}</definedName>
    <definedName name="_1277_______wrn.Ã¶°ñÁý°èÇ_._.5Ä­." hidden="1">{#N/A,#N/A,FALSE,"Sheet1"}</definedName>
    <definedName name="_1280______¤§¤_¤¡" hidden="1">{#N/A,#N/A,FALSE,"Sheet1"}</definedName>
    <definedName name="_1292______wrn.Ã¶°ñÁý°èÇ_._.5Ä­." hidden="1">{#N/A,#N/A,FALSE,"Sheet1"}</definedName>
    <definedName name="_12Á_5È_Ç">'[21]일위대가(계측기설치)'!#REF!</definedName>
    <definedName name="_12A1_">#REF!</definedName>
    <definedName name="_12Q3_">#REF!</definedName>
    <definedName name="_13">#N/A</definedName>
    <definedName name="_13_3_0Crite">#REF!</definedName>
    <definedName name="_13000">[20]misc!#REF!</definedName>
    <definedName name="_13100">[20]misc!#REF!</definedName>
    <definedName name="_13101">[20]misc!#REF!</definedName>
    <definedName name="_13102">[20]misc!#REF!</definedName>
    <definedName name="_13103">[20]misc!#REF!</definedName>
    <definedName name="_13104">[20]misc!#REF!</definedName>
    <definedName name="_13105">[20]misc!#REF!</definedName>
    <definedName name="_13106">[20]misc!#REF!</definedName>
    <definedName name="_13107">[20]misc!#REF!</definedName>
    <definedName name="_13108">[20]misc!#REF!</definedName>
    <definedName name="_13109">[20]misc!#REF!</definedName>
    <definedName name="_1311__¤§¤_¤¡" hidden="1">{#N/A,#N/A,FALSE,"Sheet1"}</definedName>
    <definedName name="_1319__wrn.Ã¶°ñÁý°èÇ_._.5Ä­." hidden="1">{#N/A,#N/A,FALSE,"Sheet1"}</definedName>
    <definedName name="_13200">[20]misc!#REF!</definedName>
    <definedName name="_13201">[20]misc!#REF!</definedName>
    <definedName name="_13202">[20]misc!#REF!</definedName>
    <definedName name="_13203">[20]misc!#REF!</definedName>
    <definedName name="_13204">[20]misc!#REF!</definedName>
    <definedName name="_13205">[20]misc!#REF!</definedName>
    <definedName name="_13206">[20]misc!#REF!</definedName>
    <definedName name="_13207">[20]misc!#REF!</definedName>
    <definedName name="_13208">[20]misc!#REF!</definedName>
    <definedName name="_13209">[20]misc!#REF!</definedName>
    <definedName name="_1320F" hidden="1">[22]CTEMCOST!#REF!</definedName>
    <definedName name="_1321_0_0_F" hidden="1">#REF!</definedName>
    <definedName name="_13300">[20]misc!#REF!</definedName>
    <definedName name="_13310">[20]misc!#REF!</definedName>
    <definedName name="_13311">[20]misc!#REF!</definedName>
    <definedName name="_13312">[20]misc!#REF!</definedName>
    <definedName name="_13313">[20]misc!#REF!</definedName>
    <definedName name="_13320">[20]misc!#REF!</definedName>
    <definedName name="_13321">[20]misc!#REF!</definedName>
    <definedName name="_13322">[20]misc!#REF!</definedName>
    <definedName name="_13323">[20]misc!#REF!</definedName>
    <definedName name="_13400">[20]misc!#REF!</definedName>
    <definedName name="_13410">[20]misc!#REF!</definedName>
    <definedName name="_13411">[20]misc!#REF!</definedName>
    <definedName name="_13412">[20]misc!#REF!</definedName>
    <definedName name="_13413">[20]misc!#REF!</definedName>
    <definedName name="_13414">[20]misc!#REF!</definedName>
    <definedName name="_13415">[20]misc!#REF!</definedName>
    <definedName name="_13416">[20]misc!#REF!</definedName>
    <definedName name="_13417">[20]misc!#REF!</definedName>
    <definedName name="_13418">[20]misc!#REF!</definedName>
    <definedName name="_13419">[20]misc!#REF!</definedName>
    <definedName name="_13420">[20]misc!#REF!</definedName>
    <definedName name="_13430">[20]misc!#REF!</definedName>
    <definedName name="_13431">[20]misc!#REF!</definedName>
    <definedName name="_13432">[20]misc!#REF!</definedName>
    <definedName name="_13433">[20]misc!#REF!</definedName>
    <definedName name="_13434">[20]misc!#REF!</definedName>
    <definedName name="_13435">[20]misc!#REF!</definedName>
    <definedName name="_13436">[20]misc!#REF!</definedName>
    <definedName name="_13437">[20]misc!#REF!</definedName>
    <definedName name="_13438">[20]misc!#REF!</definedName>
    <definedName name="_13439">[20]misc!#REF!</definedName>
    <definedName name="_13440">[20]misc!#REF!</definedName>
    <definedName name="_13500">[20]misc!#REF!</definedName>
    <definedName name="_13501">[20]misc!#REF!</definedName>
    <definedName name="_13502">[20]misc!#REF!</definedName>
    <definedName name="_13503">[20]misc!#REF!</definedName>
    <definedName name="_13504">[20]misc!#REF!</definedName>
    <definedName name="_13505">[20]misc!#REF!</definedName>
    <definedName name="_13506">[20]misc!#REF!</definedName>
    <definedName name="_13507">[20]misc!#REF!</definedName>
    <definedName name="_13508">[20]misc!#REF!</definedName>
    <definedName name="_13509">[20]misc!#REF!</definedName>
    <definedName name="_13510">[20]misc!#REF!</definedName>
    <definedName name="_13600">[20]misc!#REF!</definedName>
    <definedName name="_13601">[20]misc!#REF!</definedName>
    <definedName name="_13602">[20]misc!#REF!</definedName>
    <definedName name="_13603">[20]misc!#REF!</definedName>
    <definedName name="_13604">[20]misc!#REF!</definedName>
    <definedName name="_13605">[20]misc!#REF!</definedName>
    <definedName name="_13606">[20]misc!#REF!</definedName>
    <definedName name="_13607">[20]misc!#REF!</definedName>
    <definedName name="_13608">[20]misc!#REF!</definedName>
    <definedName name="_13609">[20]misc!#REF!</definedName>
    <definedName name="_13610">[20]misc!#REF!</definedName>
    <definedName name="_13700">[20]misc!#REF!</definedName>
    <definedName name="_13701">[20]misc!#REF!</definedName>
    <definedName name="_13702">[20]misc!#REF!</definedName>
    <definedName name="_13703">[20]misc!#REF!</definedName>
    <definedName name="_13704">[20]misc!#REF!</definedName>
    <definedName name="_13705">[20]misc!#REF!</definedName>
    <definedName name="_13706">[20]misc!#REF!</definedName>
    <definedName name="_13707">[20]misc!#REF!</definedName>
    <definedName name="_13708">[20]misc!#REF!</definedName>
    <definedName name="_13709">[20]misc!#REF!</definedName>
    <definedName name="_13710">[20]misc!#REF!</definedName>
    <definedName name="_13Á_6È_Ç">'[21]일위대가(계측기설치)'!#REF!</definedName>
    <definedName name="_13D1_">#REF!</definedName>
    <definedName name="_13단">#REF!</definedName>
    <definedName name="_14">#N/A</definedName>
    <definedName name="_14000">[20]misc!#REF!</definedName>
    <definedName name="_14100">[20]misc!#REF!</definedName>
    <definedName name="_14110">[20]misc!#REF!</definedName>
    <definedName name="_14111">[20]misc!#REF!</definedName>
    <definedName name="_14112">[20]misc!#REF!</definedName>
    <definedName name="_14113">[20]misc!#REF!</definedName>
    <definedName name="_14114">[20]misc!#REF!</definedName>
    <definedName name="_14115">[20]misc!#REF!</definedName>
    <definedName name="_14116">[20]misc!#REF!</definedName>
    <definedName name="_14117">[20]misc!#REF!</definedName>
    <definedName name="_14118">[20]misc!#REF!</definedName>
    <definedName name="_14119">[20]misc!#REF!</definedName>
    <definedName name="_14120">[20]misc!#REF!</definedName>
    <definedName name="_14121">[20]misc!#REF!</definedName>
    <definedName name="_14122">[20]misc!#REF!</definedName>
    <definedName name="_14123">[20]misc!#REF!</definedName>
    <definedName name="_14124">[20]misc!#REF!</definedName>
    <definedName name="_14125">[20]misc!#REF!</definedName>
    <definedName name="_14126">[20]misc!#REF!</definedName>
    <definedName name="_14127">[20]misc!#REF!</definedName>
    <definedName name="_14128">[20]misc!#REF!</definedName>
    <definedName name="_14129">[20]misc!#REF!</definedName>
    <definedName name="_14130">[20]misc!#REF!</definedName>
    <definedName name="_14131">[20]misc!#REF!</definedName>
    <definedName name="_14132">[20]misc!#REF!</definedName>
    <definedName name="_14133">[20]misc!#REF!</definedName>
    <definedName name="_14134">[20]misc!#REF!</definedName>
    <definedName name="_14135">[20]misc!#REF!</definedName>
    <definedName name="_14136">[20]misc!#REF!</definedName>
    <definedName name="_14137">[20]misc!#REF!</definedName>
    <definedName name="_14138">[20]misc!#REF!</definedName>
    <definedName name="_14139">[20]misc!#REF!</definedName>
    <definedName name="_14140">[20]misc!#REF!</definedName>
    <definedName name="_14141">[20]misc!#REF!</definedName>
    <definedName name="_14142">[20]misc!#REF!</definedName>
    <definedName name="_14143">[20]misc!#REF!</definedName>
    <definedName name="_14144">[20]misc!#REF!</definedName>
    <definedName name="_14145">[20]misc!#REF!</definedName>
    <definedName name="_14146">[20]misc!#REF!</definedName>
    <definedName name="_14147">[20]misc!#REF!</definedName>
    <definedName name="_14148">[20]misc!#REF!</definedName>
    <definedName name="_14149">[20]misc!#REF!</definedName>
    <definedName name="_14200">[20]misc!#REF!</definedName>
    <definedName name="_14210">[20]misc!#REF!</definedName>
    <definedName name="_14211">[20]misc!#REF!</definedName>
    <definedName name="_14212">[20]misc!#REF!</definedName>
    <definedName name="_14213">[20]misc!#REF!</definedName>
    <definedName name="_14214">[20]misc!#REF!</definedName>
    <definedName name="_14215">[20]misc!#REF!</definedName>
    <definedName name="_14216">[20]misc!#REF!</definedName>
    <definedName name="_14217">[20]misc!#REF!</definedName>
    <definedName name="_14218">[20]misc!#REF!</definedName>
    <definedName name="_14219">[20]misc!#REF!</definedName>
    <definedName name="_14220">[20]misc!#REF!</definedName>
    <definedName name="_14221">[20]misc!#REF!</definedName>
    <definedName name="_14222">[20]misc!#REF!</definedName>
    <definedName name="_14223">[20]misc!#REF!</definedName>
    <definedName name="_14224">[20]misc!#REF!</definedName>
    <definedName name="_14225">[20]misc!#REF!</definedName>
    <definedName name="_14226">[20]misc!#REF!</definedName>
    <definedName name="_14227">[20]misc!#REF!</definedName>
    <definedName name="_14228">[20]misc!#REF!</definedName>
    <definedName name="_14229">[20]misc!#REF!</definedName>
    <definedName name="_14300">[20]misc!#REF!</definedName>
    <definedName name="_14301">[20]misc!#REF!</definedName>
    <definedName name="_14302">[20]misc!#REF!</definedName>
    <definedName name="_14303">[20]misc!#REF!</definedName>
    <definedName name="_14304">[20]misc!#REF!</definedName>
    <definedName name="_14305">[20]misc!#REF!</definedName>
    <definedName name="_14306">[20]misc!#REF!</definedName>
    <definedName name="_14307">[20]misc!#REF!</definedName>
    <definedName name="_14308">[20]misc!#REF!</definedName>
    <definedName name="_14309">[20]misc!#REF!</definedName>
    <definedName name="_14400">[20]misc!#REF!</definedName>
    <definedName name="_14401">[20]misc!#REF!</definedName>
    <definedName name="_14402">[20]misc!#REF!</definedName>
    <definedName name="_14403">[20]misc!#REF!</definedName>
    <definedName name="_14404">[20]misc!#REF!</definedName>
    <definedName name="_14405">[20]misc!#REF!</definedName>
    <definedName name="_14406">[20]misc!#REF!</definedName>
    <definedName name="_14407">[20]misc!#REF!</definedName>
    <definedName name="_14408">[20]misc!#REF!</definedName>
    <definedName name="_14409">[20]misc!#REF!</definedName>
    <definedName name="_14500">[20]misc!#REF!</definedName>
    <definedName name="_14510">[20]misc!#REF!</definedName>
    <definedName name="_14511">[20]misc!#REF!</definedName>
    <definedName name="_14512">[20]misc!#REF!</definedName>
    <definedName name="_14513">[20]misc!#REF!</definedName>
    <definedName name="_14520">[20]misc!#REF!</definedName>
    <definedName name="_14521">[20]misc!#REF!</definedName>
    <definedName name="_14522">[20]misc!#REF!</definedName>
    <definedName name="_14523">[20]misc!#REF!</definedName>
    <definedName name="_14600">[20]misc!#REF!</definedName>
    <definedName name="_14601">[20]misc!#REF!</definedName>
    <definedName name="_14602">[20]misc!#REF!</definedName>
    <definedName name="_14603">[20]misc!#REF!</definedName>
    <definedName name="_14604">[20]misc!#REF!</definedName>
    <definedName name="_14605">[20]misc!#REF!</definedName>
    <definedName name="_14606">[20]misc!#REF!</definedName>
    <definedName name="_14607">[20]misc!#REF!</definedName>
    <definedName name="_14608">[20]misc!#REF!</definedName>
    <definedName name="_14609">[20]misc!#REF!</definedName>
    <definedName name="_14D2_">#REF!</definedName>
    <definedName name="_15">#N/A</definedName>
    <definedName name="_15000">[20]misc!#REF!</definedName>
    <definedName name="_15100">[20]misc!#REF!</definedName>
    <definedName name="_15101">[20]misc!#REF!</definedName>
    <definedName name="_15841">[20]misc!#REF!</definedName>
    <definedName name="_15842">[20]misc!#REF!</definedName>
    <definedName name="_15843">[20]misc!#REF!</definedName>
    <definedName name="_15844">[20]misc!#REF!</definedName>
    <definedName name="_15850">[20]misc!#REF!</definedName>
    <definedName name="_15A">[23]금액내역서!$D$3:$D$10</definedName>
    <definedName name="_15G_0Extr">#REF!</definedName>
    <definedName name="_16">#N/A</definedName>
    <definedName name="_16_3_0Criteria">#REF!</definedName>
    <definedName name="_16A">[24]일위대가목차!#REF!</definedName>
    <definedName name="_16G_0Extract">#REF!</definedName>
    <definedName name="_17">#N/A</definedName>
    <definedName name="_17_3__Crite">#REF!</definedName>
    <definedName name="_17A1_">#REF!</definedName>
    <definedName name="_17G__Extr">#REF!</definedName>
    <definedName name="_18">#N/A</definedName>
    <definedName name="_18_3__Criteria">#REF!</definedName>
    <definedName name="_18G__Extract">#REF!</definedName>
    <definedName name="_19">#N/A</definedName>
    <definedName name="_19414">[20]misc!#REF!</definedName>
    <definedName name="_19415">[20]misc!#REF!</definedName>
    <definedName name="_19416">[20]misc!#REF!</definedName>
    <definedName name="_19417">[20]misc!#REF!</definedName>
    <definedName name="_19424">[20]misc!#REF!</definedName>
    <definedName name="_19426">[20]misc!#REF!</definedName>
    <definedName name="_19500">[20]misc!#REF!</definedName>
    <definedName name="_19510">[20]misc!#REF!</definedName>
    <definedName name="_19511">[20]misc!#REF!</definedName>
    <definedName name="_19520">[20]misc!#REF!</definedName>
    <definedName name="_19521">[20]misc!#REF!</definedName>
    <definedName name="_19522">[20]misc!#REF!</definedName>
    <definedName name="_19600">[20]misc!#REF!</definedName>
    <definedName name="_19610">[20]misc!#REF!</definedName>
    <definedName name="_19611">[20]misc!#REF!</definedName>
    <definedName name="_19F" hidden="1">#REF!</definedName>
    <definedName name="_19IL1_">#REF!</definedName>
    <definedName name="_1차_94년">#N/A</definedName>
    <definedName name="_2">[25]J直材4!$F$5:$G$5</definedName>
    <definedName name="_2_??1????">'[26]일위대가(계측기설치)'!#REF!</definedName>
    <definedName name="_2__123Graph_ACHART_1" hidden="1">[19]Cash2!$G$16:$G$31</definedName>
    <definedName name="_2_0_0_F" hidden="1">#REF!</definedName>
    <definedName name="_2_0_0_K" hidden="1">[27]의뢰서!#REF!</definedName>
    <definedName name="_2_3__Criteria">#REF!</definedName>
    <definedName name="_2_3_0Crite">#REF!</definedName>
    <definedName name="_20">#N/A</definedName>
    <definedName name="_20000">[20]misc!#REF!</definedName>
    <definedName name="_20l1_">[3]내역서!#REF!</definedName>
    <definedName name="_21">#N/A</definedName>
    <definedName name="_21000">[20]misc!#REF!</definedName>
    <definedName name="_21100">[20]misc!#REF!</definedName>
    <definedName name="_21110">[20]misc!#REF!</definedName>
    <definedName name="_21111">[20]misc!#REF!</definedName>
    <definedName name="_21112">[20]misc!#REF!</definedName>
    <definedName name="_21113">[20]misc!#REF!</definedName>
    <definedName name="_21150">[20]misc!#REF!</definedName>
    <definedName name="_21151">[20]misc!#REF!</definedName>
    <definedName name="_21152">[20]misc!#REF!</definedName>
    <definedName name="_21200">[20]misc!#REF!</definedName>
    <definedName name="_21210">[20]misc!#REF!</definedName>
    <definedName name="_21211">[20]misc!#REF!</definedName>
    <definedName name="_21212">[20]misc!#REF!</definedName>
    <definedName name="_21213">[20]misc!#REF!</definedName>
    <definedName name="_21250">[20]misc!#REF!</definedName>
    <definedName name="_21251">[20]misc!#REF!</definedName>
    <definedName name="_21252">[20]misc!#REF!</definedName>
    <definedName name="_21253">[20]misc!#REF!</definedName>
    <definedName name="_21300">[20]misc!#REF!</definedName>
    <definedName name="_21310">[20]misc!#REF!</definedName>
    <definedName name="_21311">[20]misc!#REF!</definedName>
    <definedName name="_21312">[20]misc!#REF!</definedName>
    <definedName name="_21313">[20]misc!#REF!</definedName>
    <definedName name="_21314">[20]misc!#REF!</definedName>
    <definedName name="_21350">[20]misc!#REF!</definedName>
    <definedName name="_21351">[20]misc!#REF!</definedName>
    <definedName name="_21352">[20]misc!#REF!</definedName>
    <definedName name="_21353">[20]misc!#REF!</definedName>
    <definedName name="_21354">[20]misc!#REF!</definedName>
    <definedName name="_21400">[20]misc!#REF!</definedName>
    <definedName name="_21410">[20]misc!#REF!</definedName>
    <definedName name="_21411">[20]misc!#REF!</definedName>
    <definedName name="_21412">[20]misc!#REF!</definedName>
    <definedName name="_21450">[20]misc!#REF!</definedName>
    <definedName name="_21451">[20]misc!#REF!</definedName>
    <definedName name="_21452">[20]misc!#REF!</definedName>
    <definedName name="_21460">[20]misc!#REF!</definedName>
    <definedName name="_21461">[20]misc!#REF!</definedName>
    <definedName name="_21500">[20]misc!#REF!</definedName>
    <definedName name="_21510">[20]misc!#REF!</definedName>
    <definedName name="_21511">[20]misc!#REF!</definedName>
    <definedName name="_21550">[20]misc!#REF!</definedName>
    <definedName name="_21551">[20]misc!#REF!</definedName>
    <definedName name="_21600">[20]misc!#REF!</definedName>
    <definedName name="_21610">[20]misc!#REF!</definedName>
    <definedName name="_21611">[20]misc!#REF!</definedName>
    <definedName name="_21650">[20]misc!#REF!</definedName>
    <definedName name="_21651">[20]misc!#REF!</definedName>
    <definedName name="_21660">[20]misc!#REF!</definedName>
    <definedName name="_21661">[20]misc!#REF!</definedName>
    <definedName name="_21D1_">#REF!</definedName>
    <definedName name="_21Q1_">#REF!</definedName>
    <definedName name="_21단">#REF!</definedName>
    <definedName name="_22">#N/A</definedName>
    <definedName name="_22000">[20]misc!#REF!</definedName>
    <definedName name="_22100">[20]misc!#REF!</definedName>
    <definedName name="_22101">[20]misc!#REF!</definedName>
    <definedName name="_22102">[20]misc!#REF!</definedName>
    <definedName name="_22103">[20]misc!#REF!</definedName>
    <definedName name="_22104">[20]misc!#REF!</definedName>
    <definedName name="_22200">[20]misc!#REF!</definedName>
    <definedName name="_22201">[20]misc!#REF!</definedName>
    <definedName name="_22202">[20]misc!#REF!</definedName>
    <definedName name="_22203">[20]misc!#REF!</definedName>
    <definedName name="_22204">[20]misc!#REF!</definedName>
    <definedName name="_22205">[20]misc!#REF!</definedName>
    <definedName name="_22206">[20]misc!#REF!</definedName>
    <definedName name="_22300">[20]misc!#REF!</definedName>
    <definedName name="_22301">[20]misc!#REF!</definedName>
    <definedName name="_22302">[20]misc!#REF!</definedName>
    <definedName name="_22303">[20]misc!#REF!</definedName>
    <definedName name="_22400">[20]misc!#REF!</definedName>
    <definedName name="_22410">[20]misc!#REF!</definedName>
    <definedName name="_22411">[20]misc!#REF!</definedName>
    <definedName name="_22412">[20]misc!#REF!</definedName>
    <definedName name="_22413">[20]misc!#REF!</definedName>
    <definedName name="_22414">[20]misc!#REF!</definedName>
    <definedName name="_22415">[20]misc!#REF!</definedName>
    <definedName name="_22416">[20]misc!#REF!</definedName>
    <definedName name="_22420">[20]misc!#REF!</definedName>
    <definedName name="_22421">[20]misc!#REF!</definedName>
    <definedName name="_22422">[20]misc!#REF!</definedName>
    <definedName name="_22423">[20]misc!#REF!</definedName>
    <definedName name="_22424">[20]misc!#REF!</definedName>
    <definedName name="_22425">[20]misc!#REF!</definedName>
    <definedName name="_22426">[20]misc!#REF!</definedName>
    <definedName name="_22430">[20]misc!#REF!</definedName>
    <definedName name="_22431">[20]misc!#REF!</definedName>
    <definedName name="_22440">[20]misc!#REF!</definedName>
    <definedName name="_22441">[20]misc!#REF!</definedName>
    <definedName name="_22442">[20]misc!#REF!</definedName>
    <definedName name="_22443">[20]misc!#REF!</definedName>
    <definedName name="_22450">[20]misc!#REF!</definedName>
    <definedName name="_22451">[20]misc!#REF!</definedName>
    <definedName name="_22452">[20]misc!#REF!</definedName>
    <definedName name="_22453">[20]misc!#REF!</definedName>
    <definedName name="_22454">[20]misc!#REF!</definedName>
    <definedName name="_22455">[20]misc!#REF!</definedName>
    <definedName name="_22456">[20]misc!#REF!</definedName>
    <definedName name="_22457">[20]misc!#REF!</definedName>
    <definedName name="_22458">[20]misc!#REF!</definedName>
    <definedName name="_22459">[20]misc!#REF!</definedName>
    <definedName name="_22500">[20]misc!#REF!</definedName>
    <definedName name="_22501">[20]misc!#REF!</definedName>
    <definedName name="_22502">[20]misc!#REF!</definedName>
    <definedName name="_22600">[20]misc!#REF!</definedName>
    <definedName name="_22601">[20]misc!#REF!</definedName>
    <definedName name="_22Q2_">#REF!</definedName>
    <definedName name="_23">#N/A</definedName>
    <definedName name="_23000">[20]misc!#REF!</definedName>
    <definedName name="_23100">[20]misc!#REF!</definedName>
    <definedName name="_23110">[20]misc!#REF!</definedName>
    <definedName name="_23111">[20]misc!#REF!</definedName>
    <definedName name="_23112">[20]misc!#REF!</definedName>
    <definedName name="_23113">[20]misc!#REF!</definedName>
    <definedName name="_23120">[20]misc!#REF!</definedName>
    <definedName name="_23121">[20]misc!#REF!</definedName>
    <definedName name="_23122">[20]misc!#REF!</definedName>
    <definedName name="_23123">[20]misc!#REF!</definedName>
    <definedName name="_23130">[20]misc!#REF!</definedName>
    <definedName name="_23131">[20]misc!#REF!</definedName>
    <definedName name="_23132">[20]misc!#REF!</definedName>
    <definedName name="_23133">[20]misc!#REF!</definedName>
    <definedName name="_23140">[20]misc!#REF!</definedName>
    <definedName name="_23141">[20]misc!#REF!</definedName>
    <definedName name="_23142">[20]misc!#REF!</definedName>
    <definedName name="_23143">[20]misc!#REF!</definedName>
    <definedName name="_23200">[20]misc!#REF!</definedName>
    <definedName name="_23210">[20]misc!#REF!</definedName>
    <definedName name="_23211">[20]misc!#REF!</definedName>
    <definedName name="_23212">[20]misc!#REF!</definedName>
    <definedName name="_23213">[20]misc!#REF!</definedName>
    <definedName name="_23220">[20]misc!#REF!</definedName>
    <definedName name="_23221">[20]misc!#REF!</definedName>
    <definedName name="_23222">[20]misc!#REF!</definedName>
    <definedName name="_23223">[20]misc!#REF!</definedName>
    <definedName name="_23230">[20]misc!#REF!</definedName>
    <definedName name="_23231">[20]misc!#REF!</definedName>
    <definedName name="_23232">[20]misc!#REF!</definedName>
    <definedName name="_23233">[20]misc!#REF!</definedName>
    <definedName name="_23240">[20]misc!#REF!</definedName>
    <definedName name="_23241">[20]misc!#REF!</definedName>
    <definedName name="_23242">[20]misc!#REF!</definedName>
    <definedName name="_23243">[20]misc!#REF!</definedName>
    <definedName name="_23300">[20]misc!#REF!</definedName>
    <definedName name="_23310">[20]misc!#REF!</definedName>
    <definedName name="_23311">[20]misc!#REF!</definedName>
    <definedName name="_23312">[20]misc!#REF!</definedName>
    <definedName name="_23313">[20]misc!#REF!</definedName>
    <definedName name="_23314">[20]misc!#REF!</definedName>
    <definedName name="_23320">[20]misc!#REF!</definedName>
    <definedName name="_23321">[20]misc!#REF!</definedName>
    <definedName name="_23322">[20]misc!#REF!</definedName>
    <definedName name="_23323">[20]misc!#REF!</definedName>
    <definedName name="_23324">[20]misc!#REF!</definedName>
    <definedName name="_23330">[20]misc!#REF!</definedName>
    <definedName name="_23331">[20]misc!#REF!</definedName>
    <definedName name="_23332">[20]misc!#REF!</definedName>
    <definedName name="_23333">[20]misc!#REF!</definedName>
    <definedName name="_23334">[20]misc!#REF!</definedName>
    <definedName name="_23340">[20]misc!#REF!</definedName>
    <definedName name="_23400">[20]misc!#REF!</definedName>
    <definedName name="_23410">[20]misc!#REF!</definedName>
    <definedName name="_23411">[20]misc!#REF!</definedName>
    <definedName name="_23412">[20]misc!#REF!</definedName>
    <definedName name="_23420">[20]misc!#REF!</definedName>
    <definedName name="_23421">[20]misc!#REF!</definedName>
    <definedName name="_23422">[20]misc!#REF!</definedName>
    <definedName name="_23430">[20]misc!#REF!</definedName>
    <definedName name="_23431">[20]misc!#REF!</definedName>
    <definedName name="_23432">[20]misc!#REF!</definedName>
    <definedName name="_23440">[20]misc!#REF!</definedName>
    <definedName name="_23441">[20]misc!#REF!</definedName>
    <definedName name="_23442">[20]misc!#REF!</definedName>
    <definedName name="_23500">[20]misc!#REF!</definedName>
    <definedName name="_23510">[20]misc!#REF!</definedName>
    <definedName name="_23511">[20]misc!#REF!</definedName>
    <definedName name="_23512">[20]misc!#REF!</definedName>
    <definedName name="_23520">[20]misc!#REF!</definedName>
    <definedName name="_23521">[20]misc!#REF!</definedName>
    <definedName name="_23522">[20]misc!#REF!</definedName>
    <definedName name="_23530">[20]misc!#REF!</definedName>
    <definedName name="_23531">[20]misc!#REF!</definedName>
    <definedName name="_23532">[20]misc!#REF!</definedName>
    <definedName name="_23540">[20]misc!#REF!</definedName>
    <definedName name="_23541">[20]misc!#REF!</definedName>
    <definedName name="_23542">[20]misc!#REF!</definedName>
    <definedName name="_23Q3_">#REF!</definedName>
    <definedName name="_24">#N/A</definedName>
    <definedName name="_24000">[20]misc!#REF!</definedName>
    <definedName name="_24100">[20]misc!#REF!</definedName>
    <definedName name="_24101">[20]misc!#REF!</definedName>
    <definedName name="_24102">[20]misc!#REF!</definedName>
    <definedName name="_24200">[20]misc!#REF!</definedName>
    <definedName name="_24201">[20]misc!#REF!</definedName>
    <definedName name="_24202">[20]misc!#REF!</definedName>
    <definedName name="_24300">[20]misc!#REF!</definedName>
    <definedName name="_24301">[20]misc!#REF!</definedName>
    <definedName name="_24302">[20]misc!#REF!</definedName>
    <definedName name="_24303">[20]misc!#REF!</definedName>
    <definedName name="_24400">[20]misc!#REF!</definedName>
    <definedName name="_24401">[20]misc!#REF!</definedName>
    <definedName name="_24402">[20]misc!#REF!</definedName>
    <definedName name="_24단">#REF!</definedName>
    <definedName name="_25">#N/A</definedName>
    <definedName name="_25000">[20]misc!#REF!</definedName>
    <definedName name="_25100">[20]misc!#REF!</definedName>
    <definedName name="_25101">[20]misc!#REF!</definedName>
    <definedName name="_25102">[20]misc!#REF!</definedName>
    <definedName name="_25200">[20]misc!#REF!</definedName>
    <definedName name="_25210">[20]misc!#REF!</definedName>
    <definedName name="_25211">[20]misc!#REF!</definedName>
    <definedName name="_25212">[20]misc!#REF!</definedName>
    <definedName name="_25213">[20]misc!#REF!</definedName>
    <definedName name="_25220">[20]misc!#REF!</definedName>
    <definedName name="_25221">[20]misc!#REF!</definedName>
    <definedName name="_25222">[20]misc!#REF!</definedName>
    <definedName name="_25223">[20]misc!#REF!</definedName>
    <definedName name="_25300">[20]misc!#REF!</definedName>
    <definedName name="_25310">[20]misc!#REF!</definedName>
    <definedName name="_25311">[20]misc!#REF!</definedName>
    <definedName name="_25312">[20]misc!#REF!</definedName>
    <definedName name="_25313">[20]misc!#REF!</definedName>
    <definedName name="_25320">[20]misc!#REF!</definedName>
    <definedName name="_25321">[20]misc!#REF!</definedName>
    <definedName name="_25322">[20]misc!#REF!</definedName>
    <definedName name="_25323">[20]misc!#REF!</definedName>
    <definedName name="_25400">[20]misc!#REF!</definedName>
    <definedName name="_25406">[20]misc!#REF!</definedName>
    <definedName name="_25407">[20]misc!#REF!</definedName>
    <definedName name="_25408">[20]misc!#REF!</definedName>
    <definedName name="_25410">[20]misc!#REF!</definedName>
    <definedName name="_25411">[20]misc!#REF!</definedName>
    <definedName name="_25412">[20]misc!#REF!</definedName>
    <definedName name="_25413">[20]misc!#REF!</definedName>
    <definedName name="_25420">[20]misc!#REF!</definedName>
    <definedName name="_25500">[20]misc!#REF!</definedName>
    <definedName name="_25501">[20]misc!#REF!</definedName>
    <definedName name="_25502">[20]misc!#REF!</definedName>
    <definedName name="_25600">[20]misc!#REF!</definedName>
    <definedName name="_25610">[20]misc!#REF!</definedName>
    <definedName name="_25611">[20]misc!#REF!</definedName>
    <definedName name="_25612">[20]misc!#REF!</definedName>
    <definedName name="_25620">[20]misc!#REF!</definedName>
    <definedName name="_25621">[20]misc!#REF!</definedName>
    <definedName name="_25622">[20]misc!#REF!</definedName>
    <definedName name="_25630">[20]misc!#REF!</definedName>
    <definedName name="_25631">[20]misc!#REF!</definedName>
    <definedName name="_25632">[20]misc!#REF!</definedName>
    <definedName name="_25640">[20]misc!#REF!</definedName>
    <definedName name="_25641">[20]misc!#REF!</definedName>
    <definedName name="_25642">[20]misc!#REF!</definedName>
    <definedName name="_25650">[20]misc!#REF!</definedName>
    <definedName name="_25651">[20]misc!#REF!</definedName>
    <definedName name="_25652">[20]misc!#REF!</definedName>
    <definedName name="_25700">[20]misc!#REF!</definedName>
    <definedName name="_25710">[20]misc!#REF!</definedName>
    <definedName name="_25711">[20]misc!#REF!</definedName>
    <definedName name="_25712">[20]misc!#REF!</definedName>
    <definedName name="_25720">[20]misc!#REF!</definedName>
    <definedName name="_25721">[20]misc!#REF!</definedName>
    <definedName name="_25722">[20]misc!#REF!</definedName>
    <definedName name="_25730">[20]misc!#REF!</definedName>
    <definedName name="_25731">[20]misc!#REF!</definedName>
    <definedName name="_25732">[20]misc!#REF!</definedName>
    <definedName name="_25740">[20]misc!#REF!</definedName>
    <definedName name="_25741">[20]misc!#REF!</definedName>
    <definedName name="_25742">[20]misc!#REF!</definedName>
    <definedName name="_25800">[20]misc!#REF!</definedName>
    <definedName name="_25810">[20]misc!#REF!</definedName>
    <definedName name="_25811">[20]misc!#REF!</definedName>
    <definedName name="_25812">[20]misc!#REF!</definedName>
    <definedName name="_25820">[20]misc!#REF!</definedName>
    <definedName name="_25821">[20]misc!#REF!</definedName>
    <definedName name="_25822">[20]misc!#REF!</definedName>
    <definedName name="_25Á_1È_Ç">'[21]일위대가(계측기설치)'!#REF!</definedName>
    <definedName name="_25D2_">#REF!</definedName>
    <definedName name="_26">#N/A</definedName>
    <definedName name="_26_0_0__123Grap" hidden="1">[28]공문!#REF!</definedName>
    <definedName name="_26000">[20]misc!#REF!</definedName>
    <definedName name="_26100">[20]misc!#REF!</definedName>
    <definedName name="_26120">[20]misc!#REF!</definedName>
    <definedName name="_26121">[20]misc!#REF!</definedName>
    <definedName name="_26122">[20]misc!#REF!</definedName>
    <definedName name="_26130">[20]misc!#REF!</definedName>
    <definedName name="_26131">[20]misc!#REF!</definedName>
    <definedName name="_26132">[20]misc!#REF!</definedName>
    <definedName name="_26140">[20]misc!#REF!</definedName>
    <definedName name="_26141">[20]misc!#REF!</definedName>
    <definedName name="_26142">[20]misc!#REF!</definedName>
    <definedName name="_26150">[20]misc!#REF!</definedName>
    <definedName name="_26151">[20]misc!#REF!</definedName>
    <definedName name="_26160">[20]misc!#REF!</definedName>
    <definedName name="_26161">[20]misc!#REF!</definedName>
    <definedName name="_26162">[20]misc!#REF!</definedName>
    <definedName name="_26163">[20]misc!#REF!</definedName>
    <definedName name="_26170">[20]misc!#REF!</definedName>
    <definedName name="_26171">[20]misc!#REF!</definedName>
    <definedName name="_26180">[20]misc!#REF!</definedName>
    <definedName name="_26181">[20]misc!#REF!</definedName>
    <definedName name="_26190">[20]misc!#REF!</definedName>
    <definedName name="_26191">[20]misc!#REF!</definedName>
    <definedName name="_26200">[20]misc!#REF!</definedName>
    <definedName name="_26220">[20]misc!#REF!</definedName>
    <definedName name="_26221">[20]misc!#REF!</definedName>
    <definedName name="_26222">[20]misc!#REF!</definedName>
    <definedName name="_26230">[20]misc!#REF!</definedName>
    <definedName name="_26231">[20]misc!#REF!</definedName>
    <definedName name="_26232">[20]misc!#REF!</definedName>
    <definedName name="_26240">[20]misc!#REF!</definedName>
    <definedName name="_26241">[20]misc!#REF!</definedName>
    <definedName name="_26242">[20]misc!#REF!</definedName>
    <definedName name="_26250">[20]misc!#REF!</definedName>
    <definedName name="_26251">[20]misc!#REF!</definedName>
    <definedName name="_26260">[20]misc!#REF!</definedName>
    <definedName name="_26261">[20]misc!#REF!</definedName>
    <definedName name="_26262">[20]misc!#REF!</definedName>
    <definedName name="_26263">[20]misc!#REF!</definedName>
    <definedName name="_26270">[20]misc!#REF!</definedName>
    <definedName name="_26271">[20]misc!#REF!</definedName>
    <definedName name="_26280">[20]misc!#REF!</definedName>
    <definedName name="_26281">[20]misc!#REF!</definedName>
    <definedName name="_26290">[20]misc!#REF!</definedName>
    <definedName name="_26291">[20]misc!#REF!</definedName>
    <definedName name="_26300">[20]misc!#REF!</definedName>
    <definedName name="_26320">[20]misc!#REF!</definedName>
    <definedName name="_26321">[20]misc!#REF!</definedName>
    <definedName name="_26322">[20]misc!#REF!</definedName>
    <definedName name="_26330">[20]misc!#REF!</definedName>
    <definedName name="_26331">[20]misc!#REF!</definedName>
    <definedName name="_26332">[20]misc!#REF!</definedName>
    <definedName name="_26340">[20]misc!#REF!</definedName>
    <definedName name="_26341">[20]misc!#REF!</definedName>
    <definedName name="_26342">[20]misc!#REF!</definedName>
    <definedName name="_26350">[20]misc!#REF!</definedName>
    <definedName name="_26351">[20]misc!#REF!</definedName>
    <definedName name="_26360">[20]misc!#REF!</definedName>
    <definedName name="_26361">[20]misc!#REF!</definedName>
    <definedName name="_26362">[20]misc!#REF!</definedName>
    <definedName name="_26363">[20]misc!#REF!</definedName>
    <definedName name="_26370">[20]misc!#REF!</definedName>
    <definedName name="_26371">[20]misc!#REF!</definedName>
    <definedName name="_26380">[20]misc!#REF!</definedName>
    <definedName name="_26381">[20]misc!#REF!</definedName>
    <definedName name="_26390">[20]misc!#REF!</definedName>
    <definedName name="_26391">[20]misc!#REF!</definedName>
    <definedName name="_26G_0Extr">#REF!</definedName>
    <definedName name="_27">#N/A</definedName>
    <definedName name="_27G_0Extract">#REF!</definedName>
    <definedName name="_28">#N/A</definedName>
    <definedName name="_29">#N/A</definedName>
    <definedName name="_29Á_2È_Ç">'[21]일위대가(계측기설치)'!#REF!</definedName>
    <definedName name="_29IL1_">#REF!</definedName>
    <definedName name="_2P100A">#REF!</definedName>
    <definedName name="_2P200A">#REF!</definedName>
    <definedName name="_2P300A">#REF!</definedName>
    <definedName name="_2P30A">#REF!</definedName>
    <definedName name="_2P60A">#REF!</definedName>
    <definedName name="_2차결제일">#N/A</definedName>
    <definedName name="_3">#N/A</definedName>
    <definedName name="_3_??2????">'[26]일위대가(계측기설치)'!#REF!</definedName>
    <definedName name="_3__123Graph_ACHART_2" hidden="1">[19]Z!$T$179:$AH$179</definedName>
    <definedName name="_3_0_0_F" hidden="1">#REF!</definedName>
    <definedName name="_3_3_0Criteria">#REF!</definedName>
    <definedName name="_30">#N/A</definedName>
    <definedName name="_30000">[20]misc!#REF!</definedName>
    <definedName name="_30l1_">[3]내역서!#REF!</definedName>
    <definedName name="_31">#N/A</definedName>
    <definedName name="_31000">[20]misc!#REF!</definedName>
    <definedName name="_31100">[20]misc!#REF!</definedName>
    <definedName name="_31101">[20]misc!#REF!</definedName>
    <definedName name="_31102">[20]misc!#REF!</definedName>
    <definedName name="_31103">[20]misc!#REF!</definedName>
    <definedName name="_31104">[20]misc!#REF!</definedName>
    <definedName name="_31105">[20]misc!#REF!</definedName>
    <definedName name="_31106">[20]misc!#REF!</definedName>
    <definedName name="_31200">[20]misc!#REF!</definedName>
    <definedName name="_31210">[20]misc!#REF!</definedName>
    <definedName name="_31211">[20]misc!#REF!</definedName>
    <definedName name="_31212">[20]misc!#REF!</definedName>
    <definedName name="_31213">[20]misc!#REF!</definedName>
    <definedName name="_31214">[20]misc!#REF!</definedName>
    <definedName name="_31215">[20]misc!#REF!</definedName>
    <definedName name="_31216">[20]misc!#REF!</definedName>
    <definedName name="_31217">[20]misc!#REF!</definedName>
    <definedName name="_31218">[20]misc!#REF!</definedName>
    <definedName name="_31219">[20]misc!#REF!</definedName>
    <definedName name="_31230">[20]misc!#REF!</definedName>
    <definedName name="_31231">[20]misc!#REF!</definedName>
    <definedName name="_31232">[20]misc!#REF!</definedName>
    <definedName name="_31233">[20]misc!#REF!</definedName>
    <definedName name="_31234">[20]misc!#REF!</definedName>
    <definedName name="_31235">[20]misc!#REF!</definedName>
    <definedName name="_31236">[20]misc!#REF!</definedName>
    <definedName name="_31237">[20]misc!#REF!</definedName>
    <definedName name="_31300">[20]misc!#REF!</definedName>
    <definedName name="_31301">[20]misc!#REF!</definedName>
    <definedName name="_31302">[20]misc!#REF!</definedName>
    <definedName name="_31303">[20]misc!#REF!</definedName>
    <definedName name="_31304">[20]misc!#REF!</definedName>
    <definedName name="_31305">[20]misc!#REF!</definedName>
    <definedName name="_31306">[20]misc!#REF!</definedName>
    <definedName name="_31307">[20]misc!#REF!</definedName>
    <definedName name="_31308">[20]misc!#REF!</definedName>
    <definedName name="_31309">[20]misc!#REF!</definedName>
    <definedName name="_31310">[20]misc!#REF!</definedName>
    <definedName name="_31311">[20]misc!#REF!</definedName>
    <definedName name="_31312">[20]misc!#REF!</definedName>
    <definedName name="_31313">[20]misc!#REF!</definedName>
    <definedName name="_31314">[20]misc!#REF!</definedName>
    <definedName name="_31351">[20]misc!#REF!</definedName>
    <definedName name="_31352">[20]misc!#REF!</definedName>
    <definedName name="_31353">[20]misc!#REF!</definedName>
    <definedName name="_31354">[20]misc!#REF!</definedName>
    <definedName name="_31355">[20]misc!#REF!</definedName>
    <definedName name="_31356">[20]misc!#REF!</definedName>
    <definedName name="_31357">[20]misc!#REF!</definedName>
    <definedName name="_31358">[20]misc!#REF!</definedName>
    <definedName name="_31359">[20]misc!#REF!</definedName>
    <definedName name="_31360">[20]misc!#REF!</definedName>
    <definedName name="_31361">[20]misc!#REF!</definedName>
    <definedName name="_31362">[20]misc!#REF!</definedName>
    <definedName name="_31363">[20]misc!#REF!</definedName>
    <definedName name="_31364">[20]misc!#REF!</definedName>
    <definedName name="_31400">[20]misc!#REF!</definedName>
    <definedName name="_31401">[20]misc!#REF!</definedName>
    <definedName name="_31402">[20]misc!#REF!</definedName>
    <definedName name="_31403">[20]misc!#REF!</definedName>
    <definedName name="_31404">[20]misc!#REF!</definedName>
    <definedName name="_31405">[20]misc!#REF!</definedName>
    <definedName name="_31406">[20]misc!#REF!</definedName>
    <definedName name="_31407">[20]misc!#REF!</definedName>
    <definedName name="_31408">[20]misc!#REF!</definedName>
    <definedName name="_31409">[20]misc!#REF!</definedName>
    <definedName name="_31410">[20]misc!#REF!</definedName>
    <definedName name="_31411">[20]misc!#REF!</definedName>
    <definedName name="_31412">[20]misc!#REF!</definedName>
    <definedName name="_31413">[20]misc!#REF!</definedName>
    <definedName name="_31414">[20]misc!#REF!</definedName>
    <definedName name="_31415">[20]misc!#REF!</definedName>
    <definedName name="_31451">[20]misc!#REF!</definedName>
    <definedName name="_31452">[20]misc!#REF!</definedName>
    <definedName name="_31453">[20]misc!#REF!</definedName>
    <definedName name="_31454">[20]misc!#REF!</definedName>
    <definedName name="_31455">[20]misc!#REF!</definedName>
    <definedName name="_31456">[20]misc!#REF!</definedName>
    <definedName name="_31457">[20]misc!#REF!</definedName>
    <definedName name="_31458">[20]misc!#REF!</definedName>
    <definedName name="_31459">[20]misc!#REF!</definedName>
    <definedName name="_31460">[20]misc!#REF!</definedName>
    <definedName name="_31461">[20]misc!#REF!</definedName>
    <definedName name="_31462">[20]misc!#REF!</definedName>
    <definedName name="_31463">[20]misc!#REF!</definedName>
    <definedName name="_31464">[20]misc!#REF!</definedName>
    <definedName name="_315">[29]__!#REF!</definedName>
    <definedName name="_315___0">[30]__!#REF!</definedName>
    <definedName name="_315___10">[31]__!#REF!</definedName>
    <definedName name="_315___11">[32]__!#REF!</definedName>
    <definedName name="_315___12">[32]__!#REF!</definedName>
    <definedName name="_315___7">[33]__!#REF!</definedName>
    <definedName name="_315___8">[34]__!#REF!</definedName>
    <definedName name="_315___9">[33]__!#REF!</definedName>
    <definedName name="_31500">[20]misc!#REF!</definedName>
    <definedName name="_31501">[20]misc!#REF!</definedName>
    <definedName name="_31502">[20]misc!#REF!</definedName>
    <definedName name="_31503">[20]misc!#REF!</definedName>
    <definedName name="_31504">[20]misc!#REF!</definedName>
    <definedName name="_31505">[20]misc!#REF!</definedName>
    <definedName name="_31506">[20]misc!#REF!</definedName>
    <definedName name="_31507">[20]misc!#REF!</definedName>
    <definedName name="_31508">[20]misc!#REF!</definedName>
    <definedName name="_31509">[20]misc!#REF!</definedName>
    <definedName name="_31510">[20]misc!#REF!</definedName>
    <definedName name="_31511">[20]misc!#REF!</definedName>
    <definedName name="_31512">[20]misc!#REF!</definedName>
    <definedName name="_31513">[20]misc!#REF!</definedName>
    <definedName name="_31514">[20]misc!#REF!</definedName>
    <definedName name="_31515">[20]misc!#REF!</definedName>
    <definedName name="_31516">[20]misc!#REF!</definedName>
    <definedName name="_31517">[20]misc!#REF!</definedName>
    <definedName name="_31518">[20]misc!#REF!</definedName>
    <definedName name="_31519">[20]misc!#REF!</definedName>
    <definedName name="_31600">[20]misc!#REF!</definedName>
    <definedName name="_31601">[20]misc!#REF!</definedName>
    <definedName name="_31602">[20]misc!#REF!</definedName>
    <definedName name="_31603">[20]misc!#REF!</definedName>
    <definedName name="_31604">[20]misc!#REF!</definedName>
    <definedName name="_31605">[20]misc!#REF!</definedName>
    <definedName name="_31606">[20]misc!#REF!</definedName>
    <definedName name="_31607">[20]misc!#REF!</definedName>
    <definedName name="_31608">[20]misc!#REF!</definedName>
    <definedName name="_31609">[20]misc!#REF!</definedName>
    <definedName name="_31610">[20]misc!#REF!</definedName>
    <definedName name="_31611">[20]misc!#REF!</definedName>
    <definedName name="_31612">[20]misc!#REF!</definedName>
    <definedName name="_31613">[20]misc!#REF!</definedName>
    <definedName name="_31614">[20]misc!#REF!</definedName>
    <definedName name="_31615">[20]misc!#REF!</definedName>
    <definedName name="_31616">[20]misc!#REF!</definedName>
    <definedName name="_31617">[20]misc!#REF!</definedName>
    <definedName name="_31700">[20]misc!#REF!</definedName>
    <definedName name="_31701">[20]misc!#REF!</definedName>
    <definedName name="_31702">[20]misc!#REF!</definedName>
    <definedName name="_31703">[20]misc!#REF!</definedName>
    <definedName name="_31704">[20]misc!#REF!</definedName>
    <definedName name="_31705">[20]misc!#REF!</definedName>
    <definedName name="_31706">[20]misc!#REF!</definedName>
    <definedName name="_31707">[20]misc!#REF!</definedName>
    <definedName name="_31708">[20]misc!#REF!</definedName>
    <definedName name="_31709">[20]misc!#REF!</definedName>
    <definedName name="_31710">[20]misc!#REF!</definedName>
    <definedName name="_31711">[20]misc!#REF!</definedName>
    <definedName name="_31712">[20]misc!#REF!</definedName>
    <definedName name="_31713">[20]misc!#REF!</definedName>
    <definedName name="_31714">[20]misc!#REF!</definedName>
    <definedName name="_31715">[20]misc!#REF!</definedName>
    <definedName name="_31716">[20]misc!#REF!</definedName>
    <definedName name="_31717">[20]misc!#REF!</definedName>
    <definedName name="_31800">[20]misc!#REF!</definedName>
    <definedName name="_31801">[20]misc!#REF!</definedName>
    <definedName name="_31802">[20]misc!#REF!</definedName>
    <definedName name="_31803">[20]misc!#REF!</definedName>
    <definedName name="_31804">[20]misc!#REF!</definedName>
    <definedName name="_31805">[20]misc!#REF!</definedName>
    <definedName name="_31806">[20]misc!#REF!</definedName>
    <definedName name="_31807">[20]misc!#REF!</definedName>
    <definedName name="_31808">[20]misc!#REF!</definedName>
    <definedName name="_31809">[20]misc!#REF!</definedName>
    <definedName name="_31810">[20]misc!#REF!</definedName>
    <definedName name="_31811">[20]misc!#REF!</definedName>
    <definedName name="_31812">[20]misc!#REF!</definedName>
    <definedName name="_31813">[20]misc!#REF!</definedName>
    <definedName name="_31814">[20]misc!#REF!</definedName>
    <definedName name="_31815">[20]misc!#REF!</definedName>
    <definedName name="_31816">[20]misc!#REF!</definedName>
    <definedName name="_31817">[20]misc!#REF!</definedName>
    <definedName name="_32">#N/A</definedName>
    <definedName name="_32000">[20]misc!#REF!</definedName>
    <definedName name="_32100">[20]misc!#REF!</definedName>
    <definedName name="_32101">[20]misc!#REF!</definedName>
    <definedName name="_32102">[20]misc!#REF!</definedName>
    <definedName name="_32103">[20]misc!#REF!</definedName>
    <definedName name="_32104">[20]misc!#REF!</definedName>
    <definedName name="_32105">[20]misc!#REF!</definedName>
    <definedName name="_32106">[20]misc!#REF!</definedName>
    <definedName name="_32107">[20]misc!#REF!</definedName>
    <definedName name="_32108">[20]misc!#REF!</definedName>
    <definedName name="_32109">[20]misc!#REF!</definedName>
    <definedName name="_32110">[20]misc!#REF!</definedName>
    <definedName name="_32111">[20]misc!#REF!</definedName>
    <definedName name="_32112">[20]misc!#REF!</definedName>
    <definedName name="_32113">[20]misc!#REF!</definedName>
    <definedName name="_32114">[20]misc!#REF!</definedName>
    <definedName name="_32151">[20]misc!#REF!</definedName>
    <definedName name="_32152">[20]misc!#REF!</definedName>
    <definedName name="_32153">[20]misc!#REF!</definedName>
    <definedName name="_32154">[20]misc!#REF!</definedName>
    <definedName name="_32155">[20]misc!#REF!</definedName>
    <definedName name="_32156">[20]misc!#REF!</definedName>
    <definedName name="_32157">[20]misc!#REF!</definedName>
    <definedName name="_32158">[20]misc!#REF!</definedName>
    <definedName name="_32159">[20]misc!#REF!</definedName>
    <definedName name="_32160">[20]misc!#REF!</definedName>
    <definedName name="_32161">[20]misc!#REF!</definedName>
    <definedName name="_32162">[20]misc!#REF!</definedName>
    <definedName name="_32163">[20]misc!#REF!</definedName>
    <definedName name="_32200">[20]misc!#REF!</definedName>
    <definedName name="_32201">[20]misc!#REF!</definedName>
    <definedName name="_32202">[20]misc!#REF!</definedName>
    <definedName name="_32203">[20]misc!#REF!</definedName>
    <definedName name="_32204">[20]misc!#REF!</definedName>
    <definedName name="_32205">[20]misc!#REF!</definedName>
    <definedName name="_32206">[20]misc!#REF!</definedName>
    <definedName name="_32207">[20]misc!#REF!</definedName>
    <definedName name="_32208">[20]misc!#REF!</definedName>
    <definedName name="_32209">[20]misc!#REF!</definedName>
    <definedName name="_32210">[20]misc!#REF!</definedName>
    <definedName name="_32211">[20]misc!#REF!</definedName>
    <definedName name="_32212">[20]misc!#REF!</definedName>
    <definedName name="_32213">[20]misc!#REF!</definedName>
    <definedName name="_32214">[20]misc!#REF!</definedName>
    <definedName name="_32215">[20]misc!#REF!</definedName>
    <definedName name="_32231">[20]misc!#REF!</definedName>
    <definedName name="_32232">[20]misc!#REF!</definedName>
    <definedName name="_32233">[20]misc!#REF!</definedName>
    <definedName name="_32234">[20]misc!#REF!</definedName>
    <definedName name="_32235">[20]misc!#REF!</definedName>
    <definedName name="_32236">[20]misc!#REF!</definedName>
    <definedName name="_32251">[20]misc!#REF!</definedName>
    <definedName name="_32252">[20]misc!#REF!</definedName>
    <definedName name="_32253">[20]misc!#REF!</definedName>
    <definedName name="_32254">[20]misc!#REF!</definedName>
    <definedName name="_32255">[20]misc!#REF!</definedName>
    <definedName name="_32256">[20]misc!#REF!</definedName>
    <definedName name="_32257">[20]misc!#REF!</definedName>
    <definedName name="_32258">[20]misc!#REF!</definedName>
    <definedName name="_32259">[20]misc!#REF!</definedName>
    <definedName name="_32260">[20]misc!#REF!</definedName>
    <definedName name="_32261">[20]misc!#REF!</definedName>
    <definedName name="_32262">[20]misc!#REF!</definedName>
    <definedName name="_32263">[20]misc!#REF!</definedName>
    <definedName name="_32264">[20]misc!#REF!</definedName>
    <definedName name="_32300">[20]misc!#REF!</definedName>
    <definedName name="_32301">[20]misc!#REF!</definedName>
    <definedName name="_32302">[20]misc!#REF!</definedName>
    <definedName name="_32303">[20]misc!#REF!</definedName>
    <definedName name="_32304">[20]misc!#REF!</definedName>
    <definedName name="_32305">[20]misc!#REF!</definedName>
    <definedName name="_32306">[20]misc!#REF!</definedName>
    <definedName name="_32307">[20]misc!#REF!</definedName>
    <definedName name="_32308">[20]misc!#REF!</definedName>
    <definedName name="_32309">[20]misc!#REF!</definedName>
    <definedName name="_32310">[20]misc!#REF!</definedName>
    <definedName name="_32311">[20]misc!#REF!</definedName>
    <definedName name="_32312">[20]misc!#REF!</definedName>
    <definedName name="_32313">[20]misc!#REF!</definedName>
    <definedName name="_32314">[20]misc!#REF!</definedName>
    <definedName name="_32315">[20]misc!#REF!</definedName>
    <definedName name="_32316">[20]misc!#REF!</definedName>
    <definedName name="_32317">[20]misc!#REF!</definedName>
    <definedName name="_32318">[20]misc!#REF!</definedName>
    <definedName name="_32319">[20]misc!#REF!</definedName>
    <definedName name="_32400">[20]misc!#REF!</definedName>
    <definedName name="_32401">[20]misc!#REF!</definedName>
    <definedName name="_32402">[20]misc!#REF!</definedName>
    <definedName name="_32403">[20]misc!#REF!</definedName>
    <definedName name="_32404">[20]misc!#REF!</definedName>
    <definedName name="_32405">[20]misc!#REF!</definedName>
    <definedName name="_32406">[20]misc!#REF!</definedName>
    <definedName name="_32407">[20]misc!#REF!</definedName>
    <definedName name="_32408">[20]misc!#REF!</definedName>
    <definedName name="_32409">[20]misc!#REF!</definedName>
    <definedName name="_32410">[20]misc!#REF!</definedName>
    <definedName name="_32411">[20]misc!#REF!</definedName>
    <definedName name="_32412">[20]misc!#REF!</definedName>
    <definedName name="_32413">[20]misc!#REF!</definedName>
    <definedName name="_32414">[20]misc!#REF!</definedName>
    <definedName name="_32415">[20]misc!#REF!</definedName>
    <definedName name="_32416">[20]misc!#REF!</definedName>
    <definedName name="_32417">[20]misc!#REF!</definedName>
    <definedName name="_32500">[20]misc!#REF!</definedName>
    <definedName name="_32501">[20]misc!#REF!</definedName>
    <definedName name="_32502">[20]misc!#REF!</definedName>
    <definedName name="_32503">[20]misc!#REF!</definedName>
    <definedName name="_32504">[20]misc!#REF!</definedName>
    <definedName name="_32505">[20]misc!#REF!</definedName>
    <definedName name="_32506">[20]misc!#REF!</definedName>
    <definedName name="_32507">[20]misc!#REF!</definedName>
    <definedName name="_32508">[20]misc!#REF!</definedName>
    <definedName name="_32509">[20]misc!#REF!</definedName>
    <definedName name="_32510">[20]misc!#REF!</definedName>
    <definedName name="_32511">[20]misc!#REF!</definedName>
    <definedName name="_32512">[20]misc!#REF!</definedName>
    <definedName name="_32513">[20]misc!#REF!</definedName>
    <definedName name="_32514">[20]misc!#REF!</definedName>
    <definedName name="_32515">[20]misc!#REF!</definedName>
    <definedName name="_32516">[20]misc!#REF!</definedName>
    <definedName name="_32517">[20]misc!#REF!</definedName>
    <definedName name="_32600">[20]misc!#REF!</definedName>
    <definedName name="_32601">[20]misc!#REF!</definedName>
    <definedName name="_32602">[20]misc!#REF!</definedName>
    <definedName name="_32603">[20]misc!#REF!</definedName>
    <definedName name="_32604">[20]misc!#REF!</definedName>
    <definedName name="_32605">[20]misc!#REF!</definedName>
    <definedName name="_32606">[20]misc!#REF!</definedName>
    <definedName name="_32607">[20]misc!#REF!</definedName>
    <definedName name="_32608">[20]misc!#REF!</definedName>
    <definedName name="_32609">[20]misc!#REF!</definedName>
    <definedName name="_32610">[20]misc!#REF!</definedName>
    <definedName name="_32611">[20]misc!#REF!</definedName>
    <definedName name="_32612">[20]misc!#REF!</definedName>
    <definedName name="_32613">[20]misc!#REF!</definedName>
    <definedName name="_32614">[20]misc!#REF!</definedName>
    <definedName name="_32615">[20]misc!#REF!</definedName>
    <definedName name="_32616">[20]misc!#REF!</definedName>
    <definedName name="_32617">[20]misc!#REF!</definedName>
    <definedName name="_33">#N/A</definedName>
    <definedName name="_33000">[20]misc!#REF!</definedName>
    <definedName name="_33100">[20]misc!#REF!</definedName>
    <definedName name="_33101">[20]misc!#REF!</definedName>
    <definedName name="_33102">[20]misc!#REF!</definedName>
    <definedName name="_33103">[20]misc!#REF!</definedName>
    <definedName name="_33104">[20]misc!#REF!</definedName>
    <definedName name="_33105">[20]misc!#REF!</definedName>
    <definedName name="_33106">[20]misc!#REF!</definedName>
    <definedName name="_33107">[20]misc!#REF!</definedName>
    <definedName name="_33108">[20]misc!#REF!</definedName>
    <definedName name="_33109">[20]misc!#REF!</definedName>
    <definedName name="_33110">[20]misc!#REF!</definedName>
    <definedName name="_33111">[20]misc!#REF!</definedName>
    <definedName name="_33112">[20]misc!#REF!</definedName>
    <definedName name="_33113">[20]misc!#REF!</definedName>
    <definedName name="_33114">[20]misc!#REF!</definedName>
    <definedName name="_33115">[20]misc!#REF!</definedName>
    <definedName name="_33116">[20]misc!#REF!</definedName>
    <definedName name="_33117">[20]misc!#REF!</definedName>
    <definedName name="_33118">[20]misc!#REF!</definedName>
    <definedName name="_33119">[20]misc!#REF!</definedName>
    <definedName name="_33120">[20]misc!#REF!</definedName>
    <definedName name="_33121">[20]misc!#REF!</definedName>
    <definedName name="_33200">[20]misc!#REF!</definedName>
    <definedName name="_33201">[20]misc!#REF!</definedName>
    <definedName name="_33202">[20]misc!#REF!</definedName>
    <definedName name="_33203">[20]misc!#REF!</definedName>
    <definedName name="_33204">[20]misc!#REF!</definedName>
    <definedName name="_33205">[20]misc!#REF!</definedName>
    <definedName name="_33206">[20]misc!#REF!</definedName>
    <definedName name="_33207">[20]misc!#REF!</definedName>
    <definedName name="_33208">[20]misc!#REF!</definedName>
    <definedName name="_33209">[20]misc!#REF!</definedName>
    <definedName name="_33210">[20]misc!#REF!</definedName>
    <definedName name="_33211">[20]misc!#REF!</definedName>
    <definedName name="_33212">[20]misc!#REF!</definedName>
    <definedName name="_33213">[20]misc!#REF!</definedName>
    <definedName name="_33214">[20]misc!#REF!</definedName>
    <definedName name="_33215">[20]misc!#REF!</definedName>
    <definedName name="_33216">[20]misc!#REF!</definedName>
    <definedName name="_33217">[20]misc!#REF!</definedName>
    <definedName name="_33218">[20]misc!#REF!</definedName>
    <definedName name="_33300">[20]misc!#REF!</definedName>
    <definedName name="_33301">[20]misc!#REF!</definedName>
    <definedName name="_33302">[20]misc!#REF!</definedName>
    <definedName name="_33303">[20]misc!#REF!</definedName>
    <definedName name="_33304">[20]misc!#REF!</definedName>
    <definedName name="_33305">[20]misc!#REF!</definedName>
    <definedName name="_33306">[20]misc!#REF!</definedName>
    <definedName name="_33307">[20]misc!#REF!</definedName>
    <definedName name="_33308">[20]misc!#REF!</definedName>
    <definedName name="_33309">[20]misc!#REF!</definedName>
    <definedName name="_33310">[20]misc!#REF!</definedName>
    <definedName name="_33311">[20]misc!#REF!</definedName>
    <definedName name="_33312">[20]misc!#REF!</definedName>
    <definedName name="_33313">[20]misc!#REF!</definedName>
    <definedName name="_33314">[20]misc!#REF!</definedName>
    <definedName name="_33315">[20]misc!#REF!</definedName>
    <definedName name="_33316">[20]misc!#REF!</definedName>
    <definedName name="_33317">[20]misc!#REF!</definedName>
    <definedName name="_33318">[20]misc!#REF!</definedName>
    <definedName name="_33400">[20]misc!#REF!</definedName>
    <definedName name="_33401">[20]misc!#REF!</definedName>
    <definedName name="_33402">[20]misc!#REF!</definedName>
    <definedName name="_33403">[20]misc!#REF!</definedName>
    <definedName name="_33404">[20]misc!#REF!</definedName>
    <definedName name="_33405">[20]misc!#REF!</definedName>
    <definedName name="_33406">[20]misc!#REF!</definedName>
    <definedName name="_33407">[20]misc!#REF!</definedName>
    <definedName name="_33408">[20]misc!#REF!</definedName>
    <definedName name="_33409">[20]misc!#REF!</definedName>
    <definedName name="_33410">[20]misc!#REF!</definedName>
    <definedName name="_33411">[20]misc!#REF!</definedName>
    <definedName name="_33412">[20]misc!#REF!</definedName>
    <definedName name="_33413">[20]misc!#REF!</definedName>
    <definedName name="_33414">[20]misc!#REF!</definedName>
    <definedName name="_33415">[20]misc!#REF!</definedName>
    <definedName name="_33416">[20]misc!#REF!</definedName>
    <definedName name="_33Á_3È_Ç">'[21]일위대가(계측기설치)'!#REF!</definedName>
    <definedName name="_34">#N/A</definedName>
    <definedName name="_34000">[20]misc!#REF!</definedName>
    <definedName name="_34100">[20]misc!#REF!</definedName>
    <definedName name="_34101">[20]misc!#REF!</definedName>
    <definedName name="_34102">[20]misc!#REF!</definedName>
    <definedName name="_34103">[20]misc!#REF!</definedName>
    <definedName name="_34104">[20]misc!#REF!</definedName>
    <definedName name="_34105">[20]misc!#REF!</definedName>
    <definedName name="_34106">[20]misc!#REF!</definedName>
    <definedName name="_34107">[20]misc!#REF!</definedName>
    <definedName name="_34108">[20]misc!#REF!</definedName>
    <definedName name="_34109">[20]misc!#REF!</definedName>
    <definedName name="_34110">[20]misc!#REF!</definedName>
    <definedName name="_34111">[20]misc!#REF!</definedName>
    <definedName name="_34112">[20]misc!#REF!</definedName>
    <definedName name="_34113">[20]misc!#REF!</definedName>
    <definedName name="_34114">[20]misc!#REF!</definedName>
    <definedName name="_34115">[20]misc!#REF!</definedName>
    <definedName name="_34116">[20]misc!#REF!</definedName>
    <definedName name="_34117">[20]misc!#REF!</definedName>
    <definedName name="_34118">[20]misc!#REF!</definedName>
    <definedName name="_34119">[20]misc!#REF!</definedName>
    <definedName name="_34120">[20]misc!#REF!</definedName>
    <definedName name="_34121">[20]misc!#REF!</definedName>
    <definedName name="_34151">[20]misc!#REF!</definedName>
    <definedName name="_34152">[20]misc!#REF!</definedName>
    <definedName name="_34153">[20]misc!#REF!</definedName>
    <definedName name="_34154">[20]misc!#REF!</definedName>
    <definedName name="_34155">[20]misc!#REF!</definedName>
    <definedName name="_34156">[20]misc!#REF!</definedName>
    <definedName name="_34157">[20]misc!#REF!</definedName>
    <definedName name="_34158">[20]misc!#REF!</definedName>
    <definedName name="_34159">[20]misc!#REF!</definedName>
    <definedName name="_34160">[20]misc!#REF!</definedName>
    <definedName name="_34161">[20]misc!#REF!</definedName>
    <definedName name="_34162">[20]misc!#REF!</definedName>
    <definedName name="_34163">[20]misc!#REF!</definedName>
    <definedName name="_34164">[20]misc!#REF!</definedName>
    <definedName name="_34165">[20]misc!#REF!</definedName>
    <definedName name="_34166">[20]misc!#REF!</definedName>
    <definedName name="_34167">[20]misc!#REF!</definedName>
    <definedName name="_34168">[20]misc!#REF!</definedName>
    <definedName name="_34169">[20]misc!#REF!</definedName>
    <definedName name="_34200">[20]misc!#REF!</definedName>
    <definedName name="_34201">[20]misc!#REF!</definedName>
    <definedName name="_34202">[20]misc!#REF!</definedName>
    <definedName name="_34203">[20]misc!#REF!</definedName>
    <definedName name="_34204">[20]misc!#REF!</definedName>
    <definedName name="_34205">[20]misc!#REF!</definedName>
    <definedName name="_34206">[20]misc!#REF!</definedName>
    <definedName name="_34207">[20]misc!#REF!</definedName>
    <definedName name="_34208">[20]misc!#REF!</definedName>
    <definedName name="_34209">[20]misc!#REF!</definedName>
    <definedName name="_34210">[20]misc!#REF!</definedName>
    <definedName name="_34211">[20]misc!#REF!</definedName>
    <definedName name="_34212">[20]misc!#REF!</definedName>
    <definedName name="_34213">[20]misc!#REF!</definedName>
    <definedName name="_34214">[20]misc!#REF!</definedName>
    <definedName name="_34215">[20]misc!#REF!</definedName>
    <definedName name="_34216">[20]misc!#REF!</definedName>
    <definedName name="_34217">[20]misc!#REF!</definedName>
    <definedName name="_34218">[20]misc!#REF!</definedName>
    <definedName name="_34219">[20]misc!#REF!</definedName>
    <definedName name="_34220">[20]misc!#REF!</definedName>
    <definedName name="_34221">[20]misc!#REF!</definedName>
    <definedName name="_34251">[20]misc!#REF!</definedName>
    <definedName name="_34252">[20]misc!#REF!</definedName>
    <definedName name="_34253">[20]misc!#REF!</definedName>
    <definedName name="_34254">[20]misc!#REF!</definedName>
    <definedName name="_34255">[20]misc!#REF!</definedName>
    <definedName name="_34256">[20]misc!#REF!</definedName>
    <definedName name="_34257">[20]misc!#REF!</definedName>
    <definedName name="_34258">[20]misc!#REF!</definedName>
    <definedName name="_34259">[20]misc!#REF!</definedName>
    <definedName name="_34260">[20]misc!#REF!</definedName>
    <definedName name="_34261">[20]misc!#REF!</definedName>
    <definedName name="_34262">[20]misc!#REF!</definedName>
    <definedName name="_34263">[20]misc!#REF!</definedName>
    <definedName name="_34264">[20]misc!#REF!</definedName>
    <definedName name="_34265">[20]misc!#REF!</definedName>
    <definedName name="_34266">[20]misc!#REF!</definedName>
    <definedName name="_34267">[20]misc!#REF!</definedName>
    <definedName name="_34268">[20]misc!#REF!</definedName>
    <definedName name="_34269">[20]misc!#REF!</definedName>
    <definedName name="_34270">[20]misc!#REF!</definedName>
    <definedName name="_34271">[20]misc!#REF!</definedName>
    <definedName name="_34300">[20]misc!#REF!</definedName>
    <definedName name="_34301">[20]misc!#REF!</definedName>
    <definedName name="_34302">[20]misc!#REF!</definedName>
    <definedName name="_34303">[20]misc!#REF!</definedName>
    <definedName name="_34304">[20]misc!#REF!</definedName>
    <definedName name="_34305">[20]misc!#REF!</definedName>
    <definedName name="_34306">[20]misc!#REF!</definedName>
    <definedName name="_34307">[20]misc!#REF!</definedName>
    <definedName name="_34308">[20]misc!#REF!</definedName>
    <definedName name="_34309">[20]misc!#REF!</definedName>
    <definedName name="_34351">[20]misc!#REF!</definedName>
    <definedName name="_34352">[20]misc!#REF!</definedName>
    <definedName name="_34353">[20]misc!#REF!</definedName>
    <definedName name="_34354">[20]misc!#REF!</definedName>
    <definedName name="_34355">[20]misc!#REF!</definedName>
    <definedName name="_34356">[20]misc!#REF!</definedName>
    <definedName name="_34357">[20]misc!#REF!</definedName>
    <definedName name="_34358">[20]misc!#REF!</definedName>
    <definedName name="_34359">[20]misc!#REF!</definedName>
    <definedName name="_34400">[20]misc!#REF!</definedName>
    <definedName name="_34401">[20]misc!#REF!</definedName>
    <definedName name="_34402">[20]misc!#REF!</definedName>
    <definedName name="_34403">[20]misc!#REF!</definedName>
    <definedName name="_34404">[20]misc!#REF!</definedName>
    <definedName name="_34405">[20]misc!#REF!</definedName>
    <definedName name="_34406">[20]misc!#REF!</definedName>
    <definedName name="_34407">[20]misc!#REF!</definedName>
    <definedName name="_34408">[20]misc!#REF!</definedName>
    <definedName name="_34451">[20]misc!#REF!</definedName>
    <definedName name="_34452">[20]misc!#REF!</definedName>
    <definedName name="_34453">[20]misc!#REF!</definedName>
    <definedName name="_34454">[20]misc!#REF!</definedName>
    <definedName name="_34455">[20]misc!#REF!</definedName>
    <definedName name="_34456">[20]misc!#REF!</definedName>
    <definedName name="_34457">[20]misc!#REF!</definedName>
    <definedName name="_34458">[20]misc!#REF!</definedName>
    <definedName name="_34500">[20]misc!#REF!</definedName>
    <definedName name="_34501">[20]misc!#REF!</definedName>
    <definedName name="_34502">[20]misc!#REF!</definedName>
    <definedName name="_34503">[20]misc!#REF!</definedName>
    <definedName name="_34504">[20]misc!#REF!</definedName>
    <definedName name="_34505">[20]misc!#REF!</definedName>
    <definedName name="_34506">[20]misc!#REF!</definedName>
    <definedName name="_34507">[20]misc!#REF!</definedName>
    <definedName name="_34508">[20]misc!#REF!</definedName>
    <definedName name="_34551">[20]misc!#REF!</definedName>
    <definedName name="_34552">[20]misc!#REF!</definedName>
    <definedName name="_34553">[20]misc!#REF!</definedName>
    <definedName name="_34554">[20]misc!#REF!</definedName>
    <definedName name="_34555">[20]misc!#REF!</definedName>
    <definedName name="_34556">[20]misc!#REF!</definedName>
    <definedName name="_34557">[20]misc!#REF!</definedName>
    <definedName name="_34558">[20]misc!#REF!</definedName>
    <definedName name="_34600">[20]misc!#REF!</definedName>
    <definedName name="_34601">[20]misc!#REF!</definedName>
    <definedName name="_34602">[20]misc!#REF!</definedName>
    <definedName name="_34603">[20]misc!#REF!</definedName>
    <definedName name="_34604">[20]misc!#REF!</definedName>
    <definedName name="_34605">[20]misc!#REF!</definedName>
    <definedName name="_34606">[20]misc!#REF!</definedName>
    <definedName name="_34607">[20]misc!#REF!</definedName>
    <definedName name="_34608">[20]misc!#REF!</definedName>
    <definedName name="_34651">[20]misc!#REF!</definedName>
    <definedName name="_34652">[20]misc!#REF!</definedName>
    <definedName name="_34653">[20]misc!#REF!</definedName>
    <definedName name="_34654">[20]misc!#REF!</definedName>
    <definedName name="_34655">[20]misc!#REF!</definedName>
    <definedName name="_34656">[20]misc!#REF!</definedName>
    <definedName name="_34657">[20]misc!#REF!</definedName>
    <definedName name="_34700">[20]misc!#REF!</definedName>
    <definedName name="_34701">[20]misc!#REF!</definedName>
    <definedName name="_34702">[20]misc!#REF!</definedName>
    <definedName name="_34703">[20]misc!#REF!</definedName>
    <definedName name="_34704">[20]misc!#REF!</definedName>
    <definedName name="_34705">[20]misc!#REF!</definedName>
    <definedName name="_34706">[20]misc!#REF!</definedName>
    <definedName name="_34707">[20]misc!#REF!</definedName>
    <definedName name="_34751">[20]misc!#REF!</definedName>
    <definedName name="_34752">[20]misc!#REF!</definedName>
    <definedName name="_34753">[20]misc!#REF!</definedName>
    <definedName name="_34754">[20]misc!#REF!</definedName>
    <definedName name="_34755">[20]misc!#REF!</definedName>
    <definedName name="_34756">[20]misc!#REF!</definedName>
    <definedName name="_34800">[20]misc!#REF!</definedName>
    <definedName name="_34801">[20]misc!#REF!</definedName>
    <definedName name="_34802">[20]misc!#REF!</definedName>
    <definedName name="_34803">[20]misc!#REF!</definedName>
    <definedName name="_34804">[20]misc!#REF!</definedName>
    <definedName name="_34805">[20]misc!#REF!</definedName>
    <definedName name="_34806">[20]misc!#REF!</definedName>
    <definedName name="_34851">[20]misc!#REF!</definedName>
    <definedName name="_34852">[20]misc!#REF!</definedName>
    <definedName name="_34853">[20]misc!#REF!</definedName>
    <definedName name="_34854">[20]misc!#REF!</definedName>
    <definedName name="_34855">[20]misc!#REF!</definedName>
    <definedName name="_34856">[20]misc!#REF!</definedName>
    <definedName name="_34Q1_">#REF!</definedName>
    <definedName name="_35">#N/A</definedName>
    <definedName name="_35000">[20]misc!#REF!</definedName>
    <definedName name="_35100">[20]misc!#REF!</definedName>
    <definedName name="_35101">[20]misc!#REF!</definedName>
    <definedName name="_35102">[20]misc!#REF!</definedName>
    <definedName name="_35103">[20]misc!#REF!</definedName>
    <definedName name="_35104">[20]misc!#REF!</definedName>
    <definedName name="_35105">[20]misc!#REF!</definedName>
    <definedName name="_35106">[20]misc!#REF!</definedName>
    <definedName name="_35107">[20]misc!#REF!</definedName>
    <definedName name="_35108">[20]misc!#REF!</definedName>
    <definedName name="_35109">[20]misc!#REF!</definedName>
    <definedName name="_35110">[20]misc!#REF!</definedName>
    <definedName name="_35111">[20]misc!#REF!</definedName>
    <definedName name="_35112">[20]misc!#REF!</definedName>
    <definedName name="_35113">[20]misc!#REF!</definedName>
    <definedName name="_35114">[20]misc!#REF!</definedName>
    <definedName name="_35115">[20]misc!#REF!</definedName>
    <definedName name="_35116">[20]misc!#REF!</definedName>
    <definedName name="_35117">[20]misc!#REF!</definedName>
    <definedName name="_35118">[20]misc!#REF!</definedName>
    <definedName name="_35119">[20]misc!#REF!</definedName>
    <definedName name="_35120">[20]misc!#REF!</definedName>
    <definedName name="_35121">[20]misc!#REF!</definedName>
    <definedName name="_35126">[20]misc!#REF!</definedName>
    <definedName name="_35127">[20]misc!#REF!</definedName>
    <definedName name="_35128">[20]misc!#REF!</definedName>
    <definedName name="_35129">[20]misc!#REF!</definedName>
    <definedName name="_35130">[20]misc!#REF!</definedName>
    <definedName name="_35131">[20]misc!#REF!</definedName>
    <definedName name="_35132">[20]misc!#REF!</definedName>
    <definedName name="_35133">[20]misc!#REF!</definedName>
    <definedName name="_35134">[20]misc!#REF!</definedName>
    <definedName name="_35135">[20]misc!#REF!</definedName>
    <definedName name="_35136">[20]misc!#REF!</definedName>
    <definedName name="_35137">[20]misc!#REF!</definedName>
    <definedName name="_35138">[20]misc!#REF!</definedName>
    <definedName name="_35139">[20]misc!#REF!</definedName>
    <definedName name="_35140">[20]misc!#REF!</definedName>
    <definedName name="_35141">[20]misc!#REF!</definedName>
    <definedName name="_35142">[20]misc!#REF!</definedName>
    <definedName name="_35143">[20]misc!#REF!</definedName>
    <definedName name="_35144">[20]misc!#REF!</definedName>
    <definedName name="_35151">[20]misc!#REF!</definedName>
    <definedName name="_35152">[20]misc!#REF!</definedName>
    <definedName name="_35153">[20]misc!#REF!</definedName>
    <definedName name="_35154">[20]misc!#REF!</definedName>
    <definedName name="_35155">[20]misc!#REF!</definedName>
    <definedName name="_35156">[20]misc!#REF!</definedName>
    <definedName name="_35157">[20]misc!#REF!</definedName>
    <definedName name="_35158">[20]misc!#REF!</definedName>
    <definedName name="_35159">[20]misc!#REF!</definedName>
    <definedName name="_35160">[20]misc!#REF!</definedName>
    <definedName name="_35161">[20]misc!#REF!</definedName>
    <definedName name="_35162">[20]misc!#REF!</definedName>
    <definedName name="_35163">[20]misc!#REF!</definedName>
    <definedName name="_35164">[20]misc!#REF!</definedName>
    <definedName name="_35165">[20]misc!#REF!</definedName>
    <definedName name="_35166">[20]misc!#REF!</definedName>
    <definedName name="_35167">[20]misc!#REF!</definedName>
    <definedName name="_35168">[20]misc!#REF!</definedName>
    <definedName name="_35169">[20]misc!#REF!</definedName>
    <definedName name="_35170">[20]misc!#REF!</definedName>
    <definedName name="_35171">[20]misc!#REF!</definedName>
    <definedName name="_35176">[20]misc!#REF!</definedName>
    <definedName name="_35177">[20]misc!#REF!</definedName>
    <definedName name="_35178">[20]misc!#REF!</definedName>
    <definedName name="_35179">[20]misc!#REF!</definedName>
    <definedName name="_35180">[20]misc!#REF!</definedName>
    <definedName name="_35181">[20]misc!#REF!</definedName>
    <definedName name="_35182">[20]misc!#REF!</definedName>
    <definedName name="_35183">[20]misc!#REF!</definedName>
    <definedName name="_35184">[20]misc!#REF!</definedName>
    <definedName name="_35185">[20]misc!#REF!</definedName>
    <definedName name="_35186">[20]misc!#REF!</definedName>
    <definedName name="_35187">[20]misc!#REF!</definedName>
    <definedName name="_35188">[20]misc!#REF!</definedName>
    <definedName name="_35189">[20]misc!#REF!</definedName>
    <definedName name="_35190">[20]misc!#REF!</definedName>
    <definedName name="_35191">[20]misc!#REF!</definedName>
    <definedName name="_35192">[20]misc!#REF!</definedName>
    <definedName name="_35193">[20]misc!#REF!</definedName>
    <definedName name="_35194">[20]misc!#REF!</definedName>
    <definedName name="_35195">[20]misc!#REF!</definedName>
    <definedName name="_35196">[20]misc!#REF!</definedName>
    <definedName name="_35200">[20]misc!#REF!</definedName>
    <definedName name="_35201">[20]misc!#REF!</definedName>
    <definedName name="_35202">[20]misc!#REF!</definedName>
    <definedName name="_35203">[20]misc!#REF!</definedName>
    <definedName name="_35204">[20]misc!#REF!</definedName>
    <definedName name="_35205">[20]misc!#REF!</definedName>
    <definedName name="_35206">[20]misc!#REF!</definedName>
    <definedName name="_35207">[20]misc!#REF!</definedName>
    <definedName name="_35208">[20]misc!#REF!</definedName>
    <definedName name="_35209">[20]misc!#REF!</definedName>
    <definedName name="_35226">[20]misc!#REF!</definedName>
    <definedName name="_35227">[20]misc!#REF!</definedName>
    <definedName name="_35228">[20]misc!#REF!</definedName>
    <definedName name="_35229">[20]misc!#REF!</definedName>
    <definedName name="_35230">[20]misc!#REF!</definedName>
    <definedName name="_35231">[20]misc!#REF!</definedName>
    <definedName name="_35232">[20]misc!#REF!</definedName>
    <definedName name="_35233">[20]misc!#REF!</definedName>
    <definedName name="_35234">[20]misc!#REF!</definedName>
    <definedName name="_35251">[20]misc!#REF!</definedName>
    <definedName name="_35252">[20]misc!#REF!</definedName>
    <definedName name="_35253">[20]misc!#REF!</definedName>
    <definedName name="_35254">[20]misc!#REF!</definedName>
    <definedName name="_35255">[20]misc!#REF!</definedName>
    <definedName name="_35256">[20]misc!#REF!</definedName>
    <definedName name="_35257">[20]misc!#REF!</definedName>
    <definedName name="_35258">[20]misc!#REF!</definedName>
    <definedName name="_35276">[20]misc!#REF!</definedName>
    <definedName name="_35277">[20]misc!#REF!</definedName>
    <definedName name="_35278">[20]misc!#REF!</definedName>
    <definedName name="_35279">[20]misc!#REF!</definedName>
    <definedName name="_35280">[20]misc!#REF!</definedName>
    <definedName name="_35281">[20]misc!#REF!</definedName>
    <definedName name="_35282">[20]misc!#REF!</definedName>
    <definedName name="_35283">[20]misc!#REF!</definedName>
    <definedName name="_35300">[20]misc!#REF!</definedName>
    <definedName name="_35301">[20]misc!#REF!</definedName>
    <definedName name="_35302">[20]misc!#REF!</definedName>
    <definedName name="_35303">[20]misc!#REF!</definedName>
    <definedName name="_35304">[20]misc!#REF!</definedName>
    <definedName name="_35305">[20]misc!#REF!</definedName>
    <definedName name="_35306">[20]misc!#REF!</definedName>
    <definedName name="_35307">[20]misc!#REF!</definedName>
    <definedName name="_35308">[20]misc!#REF!</definedName>
    <definedName name="_35326">[20]misc!#REF!</definedName>
    <definedName name="_35327">[20]misc!#REF!</definedName>
    <definedName name="_35328">[20]misc!#REF!</definedName>
    <definedName name="_35329">[20]misc!#REF!</definedName>
    <definedName name="_35330">[20]misc!#REF!</definedName>
    <definedName name="_35331">[20]misc!#REF!</definedName>
    <definedName name="_35332">[20]misc!#REF!</definedName>
    <definedName name="_35333">[20]misc!#REF!</definedName>
    <definedName name="_35351">[20]misc!#REF!</definedName>
    <definedName name="_35352">[20]misc!#REF!</definedName>
    <definedName name="_35353">[20]misc!#REF!</definedName>
    <definedName name="_35354">[20]misc!#REF!</definedName>
    <definedName name="_35355">[20]misc!#REF!</definedName>
    <definedName name="_35356">[20]misc!#REF!</definedName>
    <definedName name="_35357">[20]misc!#REF!</definedName>
    <definedName name="_35358">[20]misc!#REF!</definedName>
    <definedName name="_35376">[20]misc!#REF!</definedName>
    <definedName name="_35377">[20]misc!#REF!</definedName>
    <definedName name="_35378">[20]misc!#REF!</definedName>
    <definedName name="_35379">[20]misc!#REF!</definedName>
    <definedName name="_35380">[20]misc!#REF!</definedName>
    <definedName name="_35381">[20]misc!#REF!</definedName>
    <definedName name="_35382">[20]misc!#REF!</definedName>
    <definedName name="_35400">[20]misc!#REF!</definedName>
    <definedName name="_35401">[20]misc!#REF!</definedName>
    <definedName name="_35402">[20]misc!#REF!</definedName>
    <definedName name="_35403">[20]misc!#REF!</definedName>
    <definedName name="_35404">[20]misc!#REF!</definedName>
    <definedName name="_35405">[20]misc!#REF!</definedName>
    <definedName name="_35406">[20]misc!#REF!</definedName>
    <definedName name="_35407">[20]misc!#REF!</definedName>
    <definedName name="_35426">[20]misc!#REF!</definedName>
    <definedName name="_35427">[20]misc!#REF!</definedName>
    <definedName name="_35428">[20]misc!#REF!</definedName>
    <definedName name="_35429">[20]misc!#REF!</definedName>
    <definedName name="_35430">[20]misc!#REF!</definedName>
    <definedName name="_35431">[20]misc!#REF!</definedName>
    <definedName name="_35451">[20]misc!#REF!</definedName>
    <definedName name="_35452">[20]misc!#REF!</definedName>
    <definedName name="_35453">[20]misc!#REF!</definedName>
    <definedName name="_35454">[20]misc!#REF!</definedName>
    <definedName name="_35455">[20]misc!#REF!</definedName>
    <definedName name="_35456">[20]misc!#REF!</definedName>
    <definedName name="_35476">[20]misc!#REF!</definedName>
    <definedName name="_35477">[20]misc!#REF!</definedName>
    <definedName name="_35478">[20]misc!#REF!</definedName>
    <definedName name="_35479">[20]misc!#REF!</definedName>
    <definedName name="_35480">[20]misc!#REF!</definedName>
    <definedName name="_35481">[20]misc!#REF!</definedName>
    <definedName name="_35500">[20]misc!#REF!</definedName>
    <definedName name="_35501">[20]misc!#REF!</definedName>
    <definedName name="_35502">[20]misc!#REF!</definedName>
    <definedName name="_35503">[20]misc!#REF!</definedName>
    <definedName name="_35504">[20]misc!#REF!</definedName>
    <definedName name="_35505">[20]misc!#REF!</definedName>
    <definedName name="_35506">[20]misc!#REF!</definedName>
    <definedName name="_35507">[20]misc!#REF!</definedName>
    <definedName name="_35508">[20]misc!#REF!</definedName>
    <definedName name="_35511">[20]misc!#REF!</definedName>
    <definedName name="_35512">[20]misc!#REF!</definedName>
    <definedName name="_35513">[20]misc!#REF!</definedName>
    <definedName name="_35514">[20]misc!#REF!</definedName>
    <definedName name="_35515">[20]misc!#REF!</definedName>
    <definedName name="_35516">[20]misc!#REF!</definedName>
    <definedName name="_35517">[20]misc!#REF!</definedName>
    <definedName name="_35518">[20]misc!#REF!</definedName>
    <definedName name="_35521">[20]misc!#REF!</definedName>
    <definedName name="_35522">[20]misc!#REF!</definedName>
    <definedName name="_35523">[20]misc!#REF!</definedName>
    <definedName name="_35524">[20]misc!#REF!</definedName>
    <definedName name="_35525">[20]misc!#REF!</definedName>
    <definedName name="_35526">[20]misc!#REF!</definedName>
    <definedName name="_35527">[20]misc!#REF!</definedName>
    <definedName name="_35528">[20]misc!#REF!</definedName>
    <definedName name="_35531">[20]misc!#REF!</definedName>
    <definedName name="_35532">[20]misc!#REF!</definedName>
    <definedName name="_35533">[20]misc!#REF!</definedName>
    <definedName name="_35534">[20]misc!#REF!</definedName>
    <definedName name="_35535">[20]misc!#REF!</definedName>
    <definedName name="_35536">[20]misc!#REF!</definedName>
    <definedName name="_35537">[20]misc!#REF!</definedName>
    <definedName name="_35538">[20]misc!#REF!</definedName>
    <definedName name="_35541">[20]misc!#REF!</definedName>
    <definedName name="_35542">[20]misc!#REF!</definedName>
    <definedName name="_35543">[20]misc!#REF!</definedName>
    <definedName name="_35544">[20]misc!#REF!</definedName>
    <definedName name="_35545">[20]misc!#REF!</definedName>
    <definedName name="_35551">[20]misc!#REF!</definedName>
    <definedName name="_35552">[20]misc!#REF!</definedName>
    <definedName name="_35553">[20]misc!#REF!</definedName>
    <definedName name="_35554">[20]misc!#REF!</definedName>
    <definedName name="_35555">[20]misc!#REF!</definedName>
    <definedName name="_35561">[20]misc!#REF!</definedName>
    <definedName name="_35562">[20]misc!#REF!</definedName>
    <definedName name="_35563">[20]misc!#REF!</definedName>
    <definedName name="_35564">[20]misc!#REF!</definedName>
    <definedName name="_35565">[20]misc!#REF!</definedName>
    <definedName name="_35571">[20]misc!#REF!</definedName>
    <definedName name="_35572">[20]misc!#REF!</definedName>
    <definedName name="_35573">[20]misc!#REF!</definedName>
    <definedName name="_35574">[20]misc!#REF!</definedName>
    <definedName name="_35575">[20]misc!#REF!</definedName>
    <definedName name="_35581">[20]misc!#REF!</definedName>
    <definedName name="_35582">[20]misc!#REF!</definedName>
    <definedName name="_35583">[20]misc!#REF!</definedName>
    <definedName name="_35584">[20]misc!#REF!</definedName>
    <definedName name="_35585">[20]misc!#REF!</definedName>
    <definedName name="_35591">[20]misc!#REF!</definedName>
    <definedName name="_35592">[20]misc!#REF!</definedName>
    <definedName name="_35593">[20]misc!#REF!</definedName>
    <definedName name="_35594">[20]misc!#REF!</definedName>
    <definedName name="_35595">[20]misc!#REF!</definedName>
    <definedName name="_35600">[20]misc!#REF!</definedName>
    <definedName name="_35601">[20]misc!#REF!</definedName>
    <definedName name="_35602">[20]misc!#REF!</definedName>
    <definedName name="_35603">[20]misc!#REF!</definedName>
    <definedName name="_35604">[20]misc!#REF!</definedName>
    <definedName name="_35611">[20]misc!#REF!</definedName>
    <definedName name="_35612">[20]misc!#REF!</definedName>
    <definedName name="_35613">[20]misc!#REF!</definedName>
    <definedName name="_35614">[20]misc!#REF!</definedName>
    <definedName name="_35621">[20]misc!#REF!</definedName>
    <definedName name="_35622">[20]misc!#REF!</definedName>
    <definedName name="_35623">[20]misc!#REF!</definedName>
    <definedName name="_35624">[20]misc!#REF!</definedName>
    <definedName name="_35631">[20]misc!#REF!</definedName>
    <definedName name="_35632">[20]misc!#REF!</definedName>
    <definedName name="_35633">[20]misc!#REF!</definedName>
    <definedName name="_35634">[20]misc!#REF!</definedName>
    <definedName name="_35641">[20]misc!#REF!</definedName>
    <definedName name="_35642">[20]misc!#REF!</definedName>
    <definedName name="_35643">[20]misc!#REF!</definedName>
    <definedName name="_35644">[20]misc!#REF!</definedName>
    <definedName name="_35651">[20]misc!#REF!</definedName>
    <definedName name="_35652">[20]misc!#REF!</definedName>
    <definedName name="_35653">[20]misc!#REF!</definedName>
    <definedName name="_35654">[20]misc!#REF!</definedName>
    <definedName name="_35661">[20]misc!#REF!</definedName>
    <definedName name="_35662">[20]misc!#REF!</definedName>
    <definedName name="_35663">[20]misc!#REF!</definedName>
    <definedName name="_35671">[20]misc!#REF!</definedName>
    <definedName name="_35672">[20]misc!#REF!</definedName>
    <definedName name="_35673">[20]misc!#REF!</definedName>
    <definedName name="_35681">[20]misc!#REF!</definedName>
    <definedName name="_35682">[20]misc!#REF!</definedName>
    <definedName name="_35683">[20]misc!#REF!</definedName>
    <definedName name="_35686">[20]misc!#REF!</definedName>
    <definedName name="_35687">[20]misc!#REF!</definedName>
    <definedName name="_35688">[20]misc!#REF!</definedName>
    <definedName name="_35691">[20]misc!#REF!</definedName>
    <definedName name="_35692">[20]misc!#REF!</definedName>
    <definedName name="_35693">[20]misc!#REF!</definedName>
    <definedName name="_35700">[20]misc!#REF!</definedName>
    <definedName name="_35701">[20]misc!#REF!</definedName>
    <definedName name="_35702">[20]misc!#REF!</definedName>
    <definedName name="_35703">[20]misc!#REF!</definedName>
    <definedName name="_35704">[20]misc!#REF!</definedName>
    <definedName name="_35705">[20]misc!#REF!</definedName>
    <definedName name="_35711">[20]misc!#REF!</definedName>
    <definedName name="_35712">[20]misc!#REF!</definedName>
    <definedName name="_35713">[20]misc!#REF!</definedName>
    <definedName name="_35714">[20]misc!#REF!</definedName>
    <definedName name="_35715">[20]misc!#REF!</definedName>
    <definedName name="_35721">[20]misc!#REF!</definedName>
    <definedName name="_35722">[20]misc!#REF!</definedName>
    <definedName name="_35723">[20]misc!#REF!</definedName>
    <definedName name="_35724">[20]misc!#REF!</definedName>
    <definedName name="_35725">[20]misc!#REF!</definedName>
    <definedName name="_35731">[20]misc!#REF!</definedName>
    <definedName name="_35732">[20]misc!#REF!</definedName>
    <definedName name="_35733">[20]misc!#REF!</definedName>
    <definedName name="_35734">[20]misc!#REF!</definedName>
    <definedName name="_35735">[20]misc!#REF!</definedName>
    <definedName name="_35741">[20]misc!#REF!</definedName>
    <definedName name="_35742">[20]misc!#REF!</definedName>
    <definedName name="_35743">[20]misc!#REF!</definedName>
    <definedName name="_35744">[20]misc!#REF!</definedName>
    <definedName name="_35745">[20]misc!#REF!</definedName>
    <definedName name="_35751">[20]misc!#REF!</definedName>
    <definedName name="_35752">[20]misc!#REF!</definedName>
    <definedName name="_35753">[20]misc!#REF!</definedName>
    <definedName name="_35754">[20]misc!#REF!</definedName>
    <definedName name="_35755">[20]misc!#REF!</definedName>
    <definedName name="_35761">[20]misc!#REF!</definedName>
    <definedName name="_35762">[20]misc!#REF!</definedName>
    <definedName name="_35763">[20]misc!#REF!</definedName>
    <definedName name="_35764">[20]misc!#REF!</definedName>
    <definedName name="_35765">[20]misc!#REF!</definedName>
    <definedName name="_35771">[20]misc!#REF!</definedName>
    <definedName name="_35772">[20]misc!#REF!</definedName>
    <definedName name="_35773">[20]misc!#REF!</definedName>
    <definedName name="_35774">[20]misc!#REF!</definedName>
    <definedName name="_35775">[20]misc!#REF!</definedName>
    <definedName name="_35781">[20]misc!#REF!</definedName>
    <definedName name="_35782">[20]misc!#REF!</definedName>
    <definedName name="_35783">[20]misc!#REF!</definedName>
    <definedName name="_35784">[20]misc!#REF!</definedName>
    <definedName name="_35785">[20]misc!#REF!</definedName>
    <definedName name="_35791">[20]misc!#REF!</definedName>
    <definedName name="_35792">[20]misc!#REF!</definedName>
    <definedName name="_35793">[20]misc!#REF!</definedName>
    <definedName name="_35794">[20]misc!#REF!</definedName>
    <definedName name="_35795">[20]misc!#REF!</definedName>
    <definedName name="_35800">[20]misc!#REF!</definedName>
    <definedName name="_35801">[20]misc!#REF!</definedName>
    <definedName name="_35802">[20]misc!#REF!</definedName>
    <definedName name="_35803">[20]misc!#REF!</definedName>
    <definedName name="_35804">[20]misc!#REF!</definedName>
    <definedName name="_35811">[20]misc!#REF!</definedName>
    <definedName name="_35812">[20]misc!#REF!</definedName>
    <definedName name="_35813">[20]misc!#REF!</definedName>
    <definedName name="_35814">[20]misc!#REF!</definedName>
    <definedName name="_35821">[20]misc!#REF!</definedName>
    <definedName name="_35822">[20]misc!#REF!</definedName>
    <definedName name="_35823">[20]misc!#REF!</definedName>
    <definedName name="_35824">[20]misc!#REF!</definedName>
    <definedName name="_35831">[20]misc!#REF!</definedName>
    <definedName name="_35832">[20]misc!#REF!</definedName>
    <definedName name="_35833">[20]misc!#REF!</definedName>
    <definedName name="_35834">[20]misc!#REF!</definedName>
    <definedName name="_35841">[20]misc!#REF!</definedName>
    <definedName name="_35842">[20]misc!#REF!</definedName>
    <definedName name="_35843">[20]misc!#REF!</definedName>
    <definedName name="_35844">[20]misc!#REF!</definedName>
    <definedName name="_35851">[20]misc!#REF!</definedName>
    <definedName name="_35852">[20]misc!#REF!</definedName>
    <definedName name="_35853">[20]misc!#REF!</definedName>
    <definedName name="_35854">[20]misc!#REF!</definedName>
    <definedName name="_35861">[20]misc!#REF!</definedName>
    <definedName name="_35862">[20]misc!#REF!</definedName>
    <definedName name="_35863">[20]misc!#REF!</definedName>
    <definedName name="_35871">[20]misc!#REF!</definedName>
    <definedName name="_35872">[20]misc!#REF!</definedName>
    <definedName name="_35873">[20]misc!#REF!</definedName>
    <definedName name="_35881">[20]misc!#REF!</definedName>
    <definedName name="_35882">[20]misc!#REF!</definedName>
    <definedName name="_35883">[20]misc!#REF!</definedName>
    <definedName name="_35886">[20]misc!#REF!</definedName>
    <definedName name="_35887">[20]misc!#REF!</definedName>
    <definedName name="_35888">[20]misc!#REF!</definedName>
    <definedName name="_35891">[20]misc!#REF!</definedName>
    <definedName name="_35892">[20]misc!#REF!</definedName>
    <definedName name="_35893">[20]misc!#REF!</definedName>
    <definedName name="_36">#N/A</definedName>
    <definedName name="_36000">[20]misc!#REF!</definedName>
    <definedName name="_36100">[20]misc!#REF!</definedName>
    <definedName name="_36101">[20]misc!#REF!</definedName>
    <definedName name="_36102">[20]misc!#REF!</definedName>
    <definedName name="_36103">[20]misc!#REF!</definedName>
    <definedName name="_36104">[20]misc!#REF!</definedName>
    <definedName name="_36105">[20]misc!#REF!</definedName>
    <definedName name="_36106">[20]misc!#REF!</definedName>
    <definedName name="_36107">[20]misc!#REF!</definedName>
    <definedName name="_36111">[20]misc!#REF!</definedName>
    <definedName name="_36112">[20]misc!#REF!</definedName>
    <definedName name="_36113">[20]misc!#REF!</definedName>
    <definedName name="_36114">[20]misc!#REF!</definedName>
    <definedName name="_36115">[20]misc!#REF!</definedName>
    <definedName name="_36116">[20]misc!#REF!</definedName>
    <definedName name="_36117">[20]misc!#REF!</definedName>
    <definedName name="_36121">[20]misc!#REF!</definedName>
    <definedName name="_36122">[20]misc!#REF!</definedName>
    <definedName name="_36123">[20]misc!#REF!</definedName>
    <definedName name="_36124">[20]misc!#REF!</definedName>
    <definedName name="_36125">[20]misc!#REF!</definedName>
    <definedName name="_36126">[20]misc!#REF!</definedName>
    <definedName name="_36127">[20]misc!#REF!</definedName>
    <definedName name="_36131">[20]misc!#REF!</definedName>
    <definedName name="_36132">[20]misc!#REF!</definedName>
    <definedName name="_36133">[20]misc!#REF!</definedName>
    <definedName name="_36134">[20]misc!#REF!</definedName>
    <definedName name="_36135">[20]misc!#REF!</definedName>
    <definedName name="_36136">[20]misc!#REF!</definedName>
    <definedName name="_36137">[20]misc!#REF!</definedName>
    <definedName name="_36141">[20]misc!#REF!</definedName>
    <definedName name="_36142">[20]misc!#REF!</definedName>
    <definedName name="_36143">[20]misc!#REF!</definedName>
    <definedName name="_36144">[20]misc!#REF!</definedName>
    <definedName name="_36145">[20]misc!#REF!</definedName>
    <definedName name="_36146">[20]misc!#REF!</definedName>
    <definedName name="_36147">[20]misc!#REF!</definedName>
    <definedName name="_36151">[20]misc!#REF!</definedName>
    <definedName name="_36152">[20]misc!#REF!</definedName>
    <definedName name="_36153">[20]misc!#REF!</definedName>
    <definedName name="_36154">[20]misc!#REF!</definedName>
    <definedName name="_36155">[20]misc!#REF!</definedName>
    <definedName name="_36156">[20]misc!#REF!</definedName>
    <definedName name="_36157">[20]misc!#REF!</definedName>
    <definedName name="_36161">[20]misc!#REF!</definedName>
    <definedName name="_36162">[20]misc!#REF!</definedName>
    <definedName name="_36163">[20]misc!#REF!</definedName>
    <definedName name="_36164">[20]misc!#REF!</definedName>
    <definedName name="_36165">[20]misc!#REF!</definedName>
    <definedName name="_36166">[20]misc!#REF!</definedName>
    <definedName name="_36167">[20]misc!#REF!</definedName>
    <definedName name="_36171">[20]misc!#REF!</definedName>
    <definedName name="_36172">[20]misc!#REF!</definedName>
    <definedName name="_36173">[20]misc!#REF!</definedName>
    <definedName name="_36174">[20]misc!#REF!</definedName>
    <definedName name="_36175">[20]misc!#REF!</definedName>
    <definedName name="_36176">[20]misc!#REF!</definedName>
    <definedName name="_36177">[20]misc!#REF!</definedName>
    <definedName name="_36181">[20]misc!#REF!</definedName>
    <definedName name="_36182">[20]misc!#REF!</definedName>
    <definedName name="_36183">[20]misc!#REF!</definedName>
    <definedName name="_36184">[20]misc!#REF!</definedName>
    <definedName name="_36185">[20]misc!#REF!</definedName>
    <definedName name="_36186">[20]misc!#REF!</definedName>
    <definedName name="_36187">[20]misc!#REF!</definedName>
    <definedName name="_36191">[20]misc!#REF!</definedName>
    <definedName name="_36192">[20]misc!#REF!</definedName>
    <definedName name="_36193">[20]misc!#REF!</definedName>
    <definedName name="_36194">[20]misc!#REF!</definedName>
    <definedName name="_36195">[20]misc!#REF!</definedName>
    <definedName name="_36196">[20]misc!#REF!</definedName>
    <definedName name="_36197">[20]misc!#REF!</definedName>
    <definedName name="_36200">[20]misc!#REF!</definedName>
    <definedName name="_36201">[20]misc!#REF!</definedName>
    <definedName name="_36202">[20]misc!#REF!</definedName>
    <definedName name="_36203">[20]misc!#REF!</definedName>
    <definedName name="_36204">[20]misc!#REF!</definedName>
    <definedName name="_36205">[20]misc!#REF!</definedName>
    <definedName name="_36206">[20]misc!#REF!</definedName>
    <definedName name="_36207">[20]misc!#REF!</definedName>
    <definedName name="_36211">[20]misc!#REF!</definedName>
    <definedName name="_36212">[20]misc!#REF!</definedName>
    <definedName name="_36213">[20]misc!#REF!</definedName>
    <definedName name="_36214">[20]misc!#REF!</definedName>
    <definedName name="_36215">[20]misc!#REF!</definedName>
    <definedName name="_36216">[20]misc!#REF!</definedName>
    <definedName name="_36217">[20]misc!#REF!</definedName>
    <definedName name="_36221">[20]misc!#REF!</definedName>
    <definedName name="_36222">[20]misc!#REF!</definedName>
    <definedName name="_36223">[20]misc!#REF!</definedName>
    <definedName name="_36224">[20]misc!#REF!</definedName>
    <definedName name="_36225">[20]misc!#REF!</definedName>
    <definedName name="_36226">[20]misc!#REF!</definedName>
    <definedName name="_36227">[20]misc!#REF!</definedName>
    <definedName name="_36231">[20]misc!#REF!</definedName>
    <definedName name="_36232">[20]misc!#REF!</definedName>
    <definedName name="_36233">[20]misc!#REF!</definedName>
    <definedName name="_36234">[20]misc!#REF!</definedName>
    <definedName name="_36235">[20]misc!#REF!</definedName>
    <definedName name="_36236">[20]misc!#REF!</definedName>
    <definedName name="_36237">[20]misc!#REF!</definedName>
    <definedName name="_36241">[20]misc!#REF!</definedName>
    <definedName name="_36242">[20]misc!#REF!</definedName>
    <definedName name="_36243">[20]misc!#REF!</definedName>
    <definedName name="_36244">[20]misc!#REF!</definedName>
    <definedName name="_36245">[20]misc!#REF!</definedName>
    <definedName name="_36246">[20]misc!#REF!</definedName>
    <definedName name="_36247">[20]misc!#REF!</definedName>
    <definedName name="_36251">[20]misc!#REF!</definedName>
    <definedName name="_36252">[20]misc!#REF!</definedName>
    <definedName name="_36253">[20]misc!#REF!</definedName>
    <definedName name="_36254">[20]misc!#REF!</definedName>
    <definedName name="_36255">[20]misc!#REF!</definedName>
    <definedName name="_36256">[20]misc!#REF!</definedName>
    <definedName name="_36257">[20]misc!#REF!</definedName>
    <definedName name="_37">#N/A</definedName>
    <definedName name="_371____________________________________________________________________________________________________________________________¤§¤_¤¡" hidden="1">{#N/A,#N/A,FALSE,"Sheet1"}</definedName>
    <definedName name="_373____________________________________________________________________________________________________________________________wrn.Ã¶°ñÁý°èÇ_._.5Ä­." hidden="1">{#N/A,#N/A,FALSE,"Sheet1"}</definedName>
    <definedName name="_375___________________________________________________________________________________________________________________________¤§¤_¤¡" hidden="1">{#N/A,#N/A,FALSE,"Sheet1"}</definedName>
    <definedName name="_377___________________________________________________________________________________________________________________________wrn.Ã¶°ñÁý°èÇ_._.5Ä­." hidden="1">{#N/A,#N/A,FALSE,"Sheet1"}</definedName>
    <definedName name="_379__________________________________________________________________________________________________________________________¤§¤_¤¡" hidden="1">{#N/A,#N/A,FALSE,"Sheet1"}</definedName>
    <definedName name="_37Á_4È_Ç">'[21]일위대가(계측기설치)'!#REF!</definedName>
    <definedName name="_38">#N/A</definedName>
    <definedName name="_381__________________________________________________________________________________________________________________________wrn.Ã¶°ñÁý°èÇ_._.5Ä­." hidden="1">{#N/A,#N/A,FALSE,"Sheet1"}</definedName>
    <definedName name="_383_________________________________________________________________________________________________________________________¤§¤_¤¡" hidden="1">{#N/A,#N/A,FALSE,"Sheet1"}</definedName>
    <definedName name="_385_________________________________________________________________________________________________________________________wrn.Ã¶°ñÁý°èÇ_._.5Ä­." hidden="1">{#N/A,#N/A,FALSE,"Sheet1"}</definedName>
    <definedName name="_387________________________________________________________________________________________________________________________¤§¤_¤¡" hidden="1">{#N/A,#N/A,FALSE,"Sheet1"}</definedName>
    <definedName name="_389________________________________________________________________________________________________________________________wrn.Ã¶°ñÁý°èÇ_._.5Ä­." hidden="1">{#N/A,#N/A,FALSE,"Sheet1"}</definedName>
    <definedName name="_38Q2_">#REF!</definedName>
    <definedName name="_39">#N/A</definedName>
    <definedName name="_391_______________________________________________________________________________________________________________________¤§¤_¤¡" hidden="1">{#N/A,#N/A,FALSE,"Sheet1"}</definedName>
    <definedName name="_393_______________________________________________________________________________________________________________________wrn.Ã¶°ñÁý°èÇ_._.5Ä­." hidden="1">{#N/A,#N/A,FALSE,"Sheet1"}</definedName>
    <definedName name="_395______________________________________________________________________________________________________________________¤§¤_¤¡" hidden="1">{#N/A,#N/A,FALSE,"Sheet1"}</definedName>
    <definedName name="_397______________________________________________________________________________________________________________________wrn.Ã¶°ñÁý°èÇ_._.5Ä­." hidden="1">{#N/A,#N/A,FALSE,"Sheet1"}</definedName>
    <definedName name="_399_____________________________________________________________________________________________________________________¤§¤_¤¡" hidden="1">{#N/A,#N/A,FALSE,"Sheet1"}</definedName>
    <definedName name="_3A1_">#REF!</definedName>
    <definedName name="_3F" hidden="1">#REF!</definedName>
    <definedName name="_3P100A">#REF!</definedName>
    <definedName name="_3P200A">#REF!</definedName>
    <definedName name="_3P300A">#REF!</definedName>
    <definedName name="_3P30A">#REF!</definedName>
    <definedName name="_3P400A">#REF!</definedName>
    <definedName name="_3P600A">#REF!</definedName>
    <definedName name="_3P60A">#REF!</definedName>
    <definedName name="_4">#N/A</definedName>
    <definedName name="_4_??3????">'[26]일위대가(계측기설치)'!#REF!</definedName>
    <definedName name="_4__123Graph_BCHART_2" hidden="1">[19]Z!$T$180:$AH$180</definedName>
    <definedName name="_4_0_0_S" hidden="1">[27]의뢰서!#REF!</definedName>
    <definedName name="_4_3__Crite">#REF!</definedName>
    <definedName name="_40">#N/A</definedName>
    <definedName name="_401_____________________________________________________________________________________________________________________wrn.Ã¶°ñÁý°èÇ_._.5Ä­." hidden="1">{#N/A,#N/A,FALSE,"Sheet1"}</definedName>
    <definedName name="_403____________________________________________________________________________________________________________________¤§¤_¤¡" hidden="1">{#N/A,#N/A,FALSE,"Sheet1"}</definedName>
    <definedName name="_405____________________________________________________________________________________________________________________wrn.Ã¶°ñÁý°èÇ_._.5Ä­." hidden="1">{#N/A,#N/A,FALSE,"Sheet1"}</definedName>
    <definedName name="_407___________________________________________________________________________________________________________________¤§¤_¤¡" hidden="1">{#N/A,#N/A,FALSE,"Sheet1"}</definedName>
    <definedName name="_409___________________________________________________________________________________________________________________wrn.Ã¶°ñÁý°èÇ_._.5Ä­." hidden="1">{#N/A,#N/A,FALSE,"Sheet1"}</definedName>
    <definedName name="_41">#N/A</definedName>
    <definedName name="_411__________________________________________________________________________________________________________________¤§¤_¤¡" hidden="1">{#N/A,#N/A,FALSE,"Sheet1"}</definedName>
    <definedName name="_413__________________________________________________________________________________________________________________wrn.Ã¶°ñÁý°èÇ_._.5Ä­." hidden="1">{#N/A,#N/A,FALSE,"Sheet1"}</definedName>
    <definedName name="_415">#REF!</definedName>
    <definedName name="_415_________________________________________________________________________________________________________________¤§¤_¤¡" hidden="1">{#N/A,#N/A,FALSE,"Sheet1"}</definedName>
    <definedName name="_415___0">#REF!</definedName>
    <definedName name="_415___10">#REF!</definedName>
    <definedName name="_415___12">#REF!</definedName>
    <definedName name="_415___2">#REF!</definedName>
    <definedName name="_415___3">#REF!</definedName>
    <definedName name="_415___4">#REF!</definedName>
    <definedName name="_415___5">#REF!</definedName>
    <definedName name="_415___7">#REF!</definedName>
    <definedName name="_415___8">#REF!</definedName>
    <definedName name="_415___9">#REF!</definedName>
    <definedName name="_417_________________________________________________________________________________________________________________wrn.Ã¶°ñÁý°èÇ_._.5Ä­." hidden="1">{#N/A,#N/A,FALSE,"Sheet1"}</definedName>
    <definedName name="_419________________________________________________________________________________________________________________¤§¤_¤¡" hidden="1">{#N/A,#N/A,FALSE,"Sheet1"}</definedName>
    <definedName name="_41Á_5È_Ç">'[21]일위대가(계측기설치)'!#REF!</definedName>
    <definedName name="_42">#N/A</definedName>
    <definedName name="_421________________________________________________________________________________________________________________wrn.Ã¶°ñÁý°èÇ_._.5Ä­." hidden="1">{#N/A,#N/A,FALSE,"Sheet1"}</definedName>
    <definedName name="_423_______________________________________________________________________________________________________________¤§¤_¤¡" hidden="1">{#N/A,#N/A,FALSE,"Sheet1"}</definedName>
    <definedName name="_425_______________________________________________________________________________________________________________wrn.Ã¶°ñÁý°èÇ_._.5Ä­." hidden="1">{#N/A,#N/A,FALSE,"Sheet1"}</definedName>
    <definedName name="_427______________________________________________________________________________________________________________¤§¤_¤¡" hidden="1">{#N/A,#N/A,FALSE,"Sheet1"}</definedName>
    <definedName name="_429______________________________________________________________________________________________________________wrn.Ã¶°ñÁý°èÇ_._.5Ä­." hidden="1">{#N/A,#N/A,FALSE,"Sheet1"}</definedName>
    <definedName name="_42Q3_">#REF!</definedName>
    <definedName name="_43">#N/A</definedName>
    <definedName name="_431_____________________________________________________________________________________________________________¤§¤_¤¡" hidden="1">{#N/A,#N/A,FALSE,"Sheet1"}</definedName>
    <definedName name="_433_____________________________________________________________________________________________________________wrn.Ã¶°ñÁý°èÇ_._.5Ä­." hidden="1">{#N/A,#N/A,FALSE,"Sheet1"}</definedName>
    <definedName name="_435____________________________________________________________________________________________________________¤§¤_¤¡" hidden="1">{#N/A,#N/A,FALSE,"Sheet1"}</definedName>
    <definedName name="_437____________________________________________________________________________________________________________wrn.Ã¶°ñÁý°èÇ_._.5Ä­." hidden="1">{#N/A,#N/A,FALSE,"Sheet1"}</definedName>
    <definedName name="_439___________________________________________________________________________________________________________¤§¤_¤¡" hidden="1">{#N/A,#N/A,FALSE,"Sheet1"}</definedName>
    <definedName name="_44">#N/A</definedName>
    <definedName name="_441___________________________________________________________________________________________________________wrn.Ã¶°ñÁý°èÇ_._.5Ä­." hidden="1">{#N/A,#N/A,FALSE,"Sheet1"}</definedName>
    <definedName name="_443__________________________________________________________________________________________________________¤§¤_¤¡" hidden="1">{#N/A,#N/A,FALSE,"Sheet1"}</definedName>
    <definedName name="_445__________________________________________________________________________________________________________wrn.Ã¶°ñÁý°èÇ_._.5Ä­." hidden="1">{#N/A,#N/A,FALSE,"Sheet1"}</definedName>
    <definedName name="_447______________________________________________________________________________________________________¤§¤_¤¡" hidden="1">{#N/A,#N/A,FALSE,"Sheet1"}</definedName>
    <definedName name="_449______________________________________________________________________________________________________wrn.Ã¶°ñÁý°èÇ_._.5Ä­." hidden="1">{#N/A,#N/A,FALSE,"Sheet1"}</definedName>
    <definedName name="_45">#N/A</definedName>
    <definedName name="_451_____________________________________________________________________________________________________¤§¤_¤¡" hidden="1">{#N/A,#N/A,FALSE,"Sheet1"}</definedName>
    <definedName name="_453_____________________________________________________________________________________________________wrn.Ã¶°ñÁý°èÇ_._.5Ä­." hidden="1">{#N/A,#N/A,FALSE,"Sheet1"}</definedName>
    <definedName name="_455____________________________________________________________________________________________________¤§¤_¤¡" hidden="1">{#N/A,#N/A,FALSE,"Sheet1"}</definedName>
    <definedName name="_457____________________________________________________________________________________________________wrn.Ã¶°ñÁý°èÇ_._.5Ä­." hidden="1">{#N/A,#N/A,FALSE,"Sheet1"}</definedName>
    <definedName name="_459___________________________________________________________________________________________________¤§¤_¤¡" hidden="1">{#N/A,#N/A,FALSE,"Sheet1"}</definedName>
    <definedName name="_45Á_6È_Ç">'[21]일위대가(계측기설치)'!#REF!</definedName>
    <definedName name="_46">#N/A</definedName>
    <definedName name="_461">#REF!</definedName>
    <definedName name="_461___________________________________________________________________________________________________wrn.Ã¶°ñÁý°èÇ_._.5Ä­." hidden="1">{#N/A,#N/A,FALSE,"Sheet1"}</definedName>
    <definedName name="_461___0">#REF!</definedName>
    <definedName name="_461___10">#REF!</definedName>
    <definedName name="_461___12">#REF!</definedName>
    <definedName name="_461___2">#REF!</definedName>
    <definedName name="_461___3">#REF!</definedName>
    <definedName name="_461___4">#REF!</definedName>
    <definedName name="_461___5">#REF!</definedName>
    <definedName name="_461___7">#REF!</definedName>
    <definedName name="_461___8">#REF!</definedName>
    <definedName name="_461___9">#REF!</definedName>
    <definedName name="_463__________________________________________________________________________________________________¤§¤_¤¡" hidden="1">{#N/A,#N/A,FALSE,"Sheet1"}</definedName>
    <definedName name="_465__________________________________________________________________________________________________wrn.Ã¶°ñÁý°èÇ_._.5Ä­." hidden="1">{#N/A,#N/A,FALSE,"Sheet1"}</definedName>
    <definedName name="_467_________________________________________________________________________________________________¤§¤_¤¡" hidden="1">{#N/A,#N/A,FALSE,"Sheet1"}</definedName>
    <definedName name="_469_________________________________________________________________________________________________wrn.Ã¶°ñÁý°èÇ_._.5Ä­." hidden="1">{#N/A,#N/A,FALSE,"Sheet1"}</definedName>
    <definedName name="_47">#N/A</definedName>
    <definedName name="_471________________________________________________________________________________________________¤§¤_¤¡" hidden="1">{#N/A,#N/A,FALSE,"Sheet1"}</definedName>
    <definedName name="_473________________________________________________________________________________________________wrn.Ã¶°ñÁý°èÇ_._.5Ä­." hidden="1">{#N/A,#N/A,FALSE,"Sheet1"}</definedName>
    <definedName name="_475_______________________________________________________________________________________________¤§¤_¤¡" hidden="1">{#N/A,#N/A,FALSE,"Sheet1"}</definedName>
    <definedName name="_477_______________________________________________________________________________________________wrn.Ã¶°ñÁý°èÇ_._.5Ä­." hidden="1">{#N/A,#N/A,FALSE,"Sheet1"}</definedName>
    <definedName name="_48">#N/A</definedName>
    <definedName name="_480______________________________________________________________________________________________¤§¤_¤¡" hidden="1">{#N/A,#N/A,FALSE,"Sheet1"}</definedName>
    <definedName name="_486______________________________________________________________________________________________wrn.Ã¶°ñÁý°èÇ_._.5Ä­." hidden="1">{#N/A,#N/A,FALSE,"Sheet1"}</definedName>
    <definedName name="_489_____________________________________________________________________________________________¤§¤_¤¡" hidden="1">{#N/A,#N/A,FALSE,"Sheet1"}</definedName>
    <definedName name="_48A1_">#REF!</definedName>
    <definedName name="_49">#N/A</definedName>
    <definedName name="_495_____________________________________________________________________________________________wrn.Ã¶°ñÁý°èÇ_._.5Ä­." hidden="1">{#N/A,#N/A,FALSE,"Sheet1"}</definedName>
    <definedName name="_498____________________________________________________________________________________________¤§¤_¤¡" hidden="1">{#N/A,#N/A,FALSE,"Sheet1"}</definedName>
    <definedName name="_4D1_">#REF!</definedName>
    <definedName name="_4F" hidden="1">#REF!</definedName>
    <definedName name="_4P100A">#REF!</definedName>
    <definedName name="_4P200A">#REF!</definedName>
    <definedName name="_4P300A">#REF!</definedName>
    <definedName name="_4P400A">#REF!</definedName>
    <definedName name="_4P60A">#REF!</definedName>
    <definedName name="_5">'[35]설직재-1'!#REF!</definedName>
    <definedName name="_5_??4????">'[26]일위대가(계측기설치)'!#REF!</definedName>
    <definedName name="_5__123Graph_CCHART_1" hidden="1">[19]Cash2!$J$16:$J$36</definedName>
    <definedName name="_5_0_0_F" hidden="1">#REF!</definedName>
    <definedName name="_5_3__Criteria">#REF!</definedName>
    <definedName name="_50">#N/A</definedName>
    <definedName name="_504____________________________________________________________________________________________wrn.Ã¶°ñÁý°èÇ_._.5Ä­." hidden="1">{#N/A,#N/A,FALSE,"Sheet1"}</definedName>
    <definedName name="_507___________________________________________________________________________________________¤§¤_¤¡" hidden="1">{#N/A,#N/A,FALSE,"Sheet1"}</definedName>
    <definedName name="_51">#N/A</definedName>
    <definedName name="_513___________________________________________________________________________________________wrn.Ã¶°ñÁý°èÇ_._.5Ä­." hidden="1">{#N/A,#N/A,FALSE,"Sheet1"}</definedName>
    <definedName name="_516__________________________________________________________________________________________¤§¤_¤¡" hidden="1">{#N/A,#N/A,FALSE,"Sheet1"}</definedName>
    <definedName name="_51D1_">#REF!</definedName>
    <definedName name="_52">#N/A</definedName>
    <definedName name="_522__________________________________________________________________________________________wrn.Ã¶°ñÁý°èÇ_._.5Ä­." hidden="1">{#N/A,#N/A,FALSE,"Sheet1"}</definedName>
    <definedName name="_525_________________________________________________________________________________________¤§¤_¤¡" hidden="1">{#N/A,#N/A,FALSE,"Sheet1"}</definedName>
    <definedName name="_53">#N/A</definedName>
    <definedName name="_533_________________________________________________________________________________________wrn.Ã¶°ñÁý°èÇ_._.5Ä­." hidden="1">{#N/A,#N/A,FALSE,"Sheet1"}</definedName>
    <definedName name="_536________________________________________________________________________________________¤§¤_¤¡" hidden="1">{#N/A,#N/A,FALSE,"Sheet1"}</definedName>
    <definedName name="_54">#N/A</definedName>
    <definedName name="_544________________________________________________________________________________________wrn.Ã¶°ñÁý°èÇ_._.5Ä­." hidden="1">{#N/A,#N/A,FALSE,"Sheet1"}</definedName>
    <definedName name="_547_______________________________________________________________________________________¤§¤_¤¡" hidden="1">{#N/A,#N/A,FALSE,"Sheet1"}</definedName>
    <definedName name="_54D2_">#REF!</definedName>
    <definedName name="_55">#N/A</definedName>
    <definedName name="_555_______________________________________________________________________________________wrn.Ã¶°ñÁý°èÇ_._.5Ä­." hidden="1">{#N/A,#N/A,FALSE,"Sheet1"}</definedName>
    <definedName name="_558______________________________________________________________________________________¤§¤_¤¡" hidden="1">{#N/A,#N/A,FALSE,"Sheet1"}</definedName>
    <definedName name="_56">#N/A</definedName>
    <definedName name="_566______________________________________________________________________________________wrn.Ã¶°ñÁý°èÇ_._.5Ä­." hidden="1">{#N/A,#N/A,FALSE,"Sheet1"}</definedName>
    <definedName name="_569_____________________________________________________________________________________¤§¤_¤¡" hidden="1">{#N/A,#N/A,FALSE,"Sheet1"}</definedName>
    <definedName name="_57">#N/A</definedName>
    <definedName name="_577_____________________________________________________________________________________wrn.Ã¶°ñÁý°èÇ_._.5Ä­." hidden="1">{#N/A,#N/A,FALSE,"Sheet1"}</definedName>
    <definedName name="_57G_0Extr">#REF!</definedName>
    <definedName name="_58">#N/A</definedName>
    <definedName name="_580____________________________________________________________________________________¤§¤_¤¡" hidden="1">{#N/A,#N/A,FALSE,"Sheet1"}</definedName>
    <definedName name="_588____________________________________________________________________________________wrn.Ã¶°ñÁý°èÇ_._.5Ä­." hidden="1">{#N/A,#N/A,FALSE,"Sheet1"}</definedName>
    <definedName name="_59">#N/A</definedName>
    <definedName name="_591___________________________________________________________________________________¤§¤_¤¡" hidden="1">{#N/A,#N/A,FALSE,"Sheet1"}</definedName>
    <definedName name="_599___________________________________________________________________________________wrn.Ã¶°ñÁý°èÇ_._.5Ä­." hidden="1">{#N/A,#N/A,FALSE,"Sheet1"}</definedName>
    <definedName name="_5D2_">#REF!</definedName>
    <definedName name="_5F" hidden="1">#REF!</definedName>
    <definedName name="_6">#N/A</definedName>
    <definedName name="_6_??5????">'[26]일위대가(계측기설치)'!#REF!</definedName>
    <definedName name="_6__123Graph_DCHART_1" hidden="1">[19]Cash2!$K$16:$K$36</definedName>
    <definedName name="_6_0_0_F" hidden="1">#REF!</definedName>
    <definedName name="_60">#N/A</definedName>
    <definedName name="_609_________________________________________________________________________________¤§¤_¤¡" hidden="1">{#N/A,#N/A,FALSE,"Sheet1"}</definedName>
    <definedName name="_60G_0Extract">#REF!</definedName>
    <definedName name="_61">#N/A</definedName>
    <definedName name="_617_________________________________________________________________________________wrn.Ã¶°ñÁý°èÇ_._.5Ä­." hidden="1">{#N/A,#N/A,FALSE,"Sheet1"}</definedName>
    <definedName name="_61G__Extr">#REF!</definedName>
    <definedName name="_62">#N/A</definedName>
    <definedName name="_620________________________________________________________________________________¤§¤_¤¡" hidden="1">{#N/A,#N/A,FALSE,"Sheet1"}</definedName>
    <definedName name="_628________________________________________________________________________________wrn.Ã¶°ñÁý°èÇ_._.5Ä­." hidden="1">{#N/A,#N/A,FALSE,"Sheet1"}</definedName>
    <definedName name="_62G__Extract">#REF!</definedName>
    <definedName name="_63">#N/A</definedName>
    <definedName name="_63_0_0_F" hidden="1">#REF!</definedName>
    <definedName name="_631_______________________________________________________________________________¤§¤_¤¡" hidden="1">{#N/A,#N/A,FALSE,"Sheet1"}</definedName>
    <definedName name="_639_______________________________________________________________________________wrn.Ã¶°ñÁý°èÇ_._.5Ä­." hidden="1">{#N/A,#N/A,FALSE,"Sheet1"}</definedName>
    <definedName name="_63IL1_">#REF!</definedName>
    <definedName name="_64">#N/A</definedName>
    <definedName name="_642______________________________________________________________________________¤§¤_¤¡" hidden="1">{#N/A,#N/A,FALSE,"Sheet1"}</definedName>
    <definedName name="_65">#N/A</definedName>
    <definedName name="_650______________________________________________________________________________wrn.Ã¶°ñÁý°èÇ_._.5Ä­." hidden="1">{#N/A,#N/A,FALSE,"Sheet1"}</definedName>
    <definedName name="_66">#N/A</definedName>
    <definedName name="_660____________________________________________________________________________¤§¤_¤¡" hidden="1">{#N/A,#N/A,FALSE,"Sheet1"}</definedName>
    <definedName name="_668____________________________________________________________________________wrn.Ã¶°ñÁý°èÇ_._.5Ä­." hidden="1">{#N/A,#N/A,FALSE,"Sheet1"}</definedName>
    <definedName name="_66l1_">[3]내역서!#REF!</definedName>
    <definedName name="_67">#N/A</definedName>
    <definedName name="_678__________________________________________________________________________¤§¤_¤¡" hidden="1">{#N/A,#N/A,FALSE,"Sheet1"}</definedName>
    <definedName name="_68">#N/A</definedName>
    <definedName name="_686__________________________________________________________________________wrn.Ã¶°ñÁý°èÇ_._.5Ä­." hidden="1">{#N/A,#N/A,FALSE,"Sheet1"}</definedName>
    <definedName name="_69">#N/A</definedName>
    <definedName name="_696________________________________________________________________________¤§¤_¤¡" hidden="1">{#N/A,#N/A,FALSE,"Sheet1"}</definedName>
    <definedName name="_69Q1_">#REF!</definedName>
    <definedName name="_6Á_1È_Ç">'[21]일위대가(계측기설치)'!#REF!</definedName>
    <definedName name="_6G__Extr">#REF!</definedName>
    <definedName name="_7">'[35]설직재-1'!#REF!</definedName>
    <definedName name="_7_??6????">'[26]일위대가(계측기설치)'!#REF!</definedName>
    <definedName name="_7_123Grap" hidden="1">[28]공문!#REF!</definedName>
    <definedName name="_70">#N/A</definedName>
    <definedName name="_704________________________________________________________________________wrn.Ã¶°ñÁý°èÇ_._.5Ä­." hidden="1">{#N/A,#N/A,FALSE,"Sheet1"}</definedName>
    <definedName name="_71">#N/A</definedName>
    <definedName name="_714______________________________________________________________________¤§¤_¤¡" hidden="1">{#N/A,#N/A,FALSE,"Sheet1"}</definedName>
    <definedName name="_72">#N/A</definedName>
    <definedName name="_722______________________________________________________________________wrn.Ã¶°ñÁý°èÇ_._.5Ä­." hidden="1">{#N/A,#N/A,FALSE,"Sheet1"}</definedName>
    <definedName name="_72Q2_">#REF!</definedName>
    <definedName name="_73">#N/A</definedName>
    <definedName name="_732____________________________________________________________________¤§¤_¤¡" hidden="1">{#N/A,#N/A,FALSE,"Sheet1"}</definedName>
    <definedName name="_74">#N/A</definedName>
    <definedName name="_740____________________________________________________________________wrn.Ã¶°ñÁý°èÇ_._.5Ä­." hidden="1">{#N/A,#N/A,FALSE,"Sheet1"}</definedName>
    <definedName name="_75">#N/A</definedName>
    <definedName name="_750__________________________________________________________________¤§¤_¤¡" hidden="1">{#N/A,#N/A,FALSE,"Sheet1"}</definedName>
    <definedName name="_758__________________________________________________________________wrn.Ã¶°ñÁý°èÇ_._.5Ä­." hidden="1">{#N/A,#N/A,FALSE,"Sheet1"}</definedName>
    <definedName name="_75Q3_">#REF!</definedName>
    <definedName name="_76">#N/A</definedName>
    <definedName name="_768________________________________________________________________¤§¤_¤¡" hidden="1">{#N/A,#N/A,FALSE,"Sheet1"}</definedName>
    <definedName name="_77">#N/A</definedName>
    <definedName name="_776________________________________________________________________wrn.Ã¶°ñÁý°èÇ_._.5Ä­." hidden="1">{#N/A,#N/A,FALSE,"Sheet1"}</definedName>
    <definedName name="_779_______________________________________________________________¤§¤_¤¡" hidden="1">{#N/A,#N/A,FALSE,"Sheet1"}</definedName>
    <definedName name="_78">#N/A</definedName>
    <definedName name="_787_______________________________________________________________wrn.Ã¶°ñÁý°èÇ_._.5Ä­." hidden="1">{#N/A,#N/A,FALSE,"Sheet1"}</definedName>
    <definedName name="_79">#N/A</definedName>
    <definedName name="_790______________________________________________________________¤§¤_¤¡" hidden="1">{#N/A,#N/A,FALSE,"Sheet1"}</definedName>
    <definedName name="_798______________________________________________________________wrn.Ã¶°ñÁý°èÇ_._.5Ä­." hidden="1">{#N/A,#N/A,FALSE,"Sheet1"}</definedName>
    <definedName name="_7Á_2È_Ç">'[21]일위대가(계측기설치)'!#REF!</definedName>
    <definedName name="_7G__Extract">#REF!</definedName>
    <definedName name="_7단">#REF!</definedName>
    <definedName name="_8">#N/A</definedName>
    <definedName name="_8__123Graph_ACHART_1" hidden="1">[19]Cash2!$G$16:$G$31</definedName>
    <definedName name="_8_0_0_F" hidden="1">#REF!</definedName>
    <definedName name="_80">#N/A</definedName>
    <definedName name="_801_____________________________________________________________¤§¤_¤¡" hidden="1">{#N/A,#N/A,FALSE,"Sheet1"}</definedName>
    <definedName name="_809_____________________________________________________________wrn.Ã¶°ñÁý°èÇ_._.5Ä­." hidden="1">{#N/A,#N/A,FALSE,"Sheet1"}</definedName>
    <definedName name="_81">#N/A</definedName>
    <definedName name="_812____________________________________________________________¤§¤_¤¡" hidden="1">{#N/A,#N/A,FALSE,"Sheet1"}</definedName>
    <definedName name="_82">#N/A</definedName>
    <definedName name="_820____________________________________________________________wrn.Ã¶°ñÁý°èÇ_._.5Ä­." hidden="1">{#N/A,#N/A,FALSE,"Sheet1"}</definedName>
    <definedName name="_823___________________________________________________________¤§¤_¤¡" hidden="1">{#N/A,#N/A,FALSE,"Sheet1"}</definedName>
    <definedName name="_83">#N/A</definedName>
    <definedName name="_831___________________________________________________________wrn.Ã¶°ñÁý°èÇ_._.5Ä­." hidden="1">{#N/A,#N/A,FALSE,"Sheet1"}</definedName>
    <definedName name="_834__________________________________________________________¤§¤_¤¡" hidden="1">{#N/A,#N/A,FALSE,"Sheet1"}</definedName>
    <definedName name="_84">#N/A</definedName>
    <definedName name="_842__________________________________________________________wrn.Ã¶°ñÁý°èÇ_._.5Ä­." hidden="1">{#N/A,#N/A,FALSE,"Sheet1"}</definedName>
    <definedName name="_845_________________________________________________________¤§¤_¤¡" hidden="1">{#N/A,#N/A,FALSE,"Sheet1"}</definedName>
    <definedName name="_85">#N/A</definedName>
    <definedName name="_853_________________________________________________________wrn.Ã¶°ñÁý°èÇ_._.5Ä­." hidden="1">{#N/A,#N/A,FALSE,"Sheet1"}</definedName>
    <definedName name="_856________________________________________________________¤§¤_¤¡" hidden="1">{#N/A,#N/A,FALSE,"Sheet1"}</definedName>
    <definedName name="_86">#N/A</definedName>
    <definedName name="_864________________________________________________________wrn.Ã¶°ñÁý°èÇ_._.5Ä­." hidden="1">{#N/A,#N/A,FALSE,"Sheet1"}</definedName>
    <definedName name="_867_______________________________________________________¤§¤_¤¡" hidden="1">{#N/A,#N/A,FALSE,"Sheet1"}</definedName>
    <definedName name="_87">#N/A</definedName>
    <definedName name="_875_______________________________________________________wrn.Ã¶°ñÁý°èÇ_._.5Ä­." hidden="1">{#N/A,#N/A,FALSE,"Sheet1"}</definedName>
    <definedName name="_878______________________________________________________¤§¤_¤¡" hidden="1">{#N/A,#N/A,FALSE,"Sheet1"}</definedName>
    <definedName name="_88">#N/A</definedName>
    <definedName name="_886______________________________________________________wrn.Ã¶°ñÁý°èÇ_._.5Ä­." hidden="1">{#N/A,#N/A,FALSE,"Sheet1"}</definedName>
    <definedName name="_889_____________________________________________________¤§¤_¤¡" hidden="1">{#N/A,#N/A,FALSE,"Sheet1"}</definedName>
    <definedName name="_89">#N/A</definedName>
    <definedName name="_897_____________________________________________________wrn.Ã¶°ñÁý°èÇ_._.5Ä­." hidden="1">{#N/A,#N/A,FALSE,"Sheet1"}</definedName>
    <definedName name="_8Á_1È_Ç">'[21]일위대가(계측기설치)'!#REF!</definedName>
    <definedName name="_8Á_3È_Ç">'[21]일위대가(계측기설치)'!#REF!</definedName>
    <definedName name="_8IL1_">#REF!</definedName>
    <definedName name="_9">#N/A</definedName>
    <definedName name="_9__123Graph_ACHART_2" hidden="1">[19]Z!$T$179:$AH$179</definedName>
    <definedName name="_90">#N/A</definedName>
    <definedName name="_900____________________________________________________¤§¤_¤¡" hidden="1">{#N/A,#N/A,FALSE,"Sheet1"}</definedName>
    <definedName name="_908____________________________________________________wrn.Ã¶°ñÁý°èÇ_._.5Ä­." hidden="1">{#N/A,#N/A,FALSE,"Sheet1"}</definedName>
    <definedName name="_91">#N/A</definedName>
    <definedName name="_911___________________________________________________¤§¤_¤¡" hidden="1">{#N/A,#N/A,FALSE,"Sheet1"}</definedName>
    <definedName name="_919___________________________________________________wrn.Ã¶°ñÁý°èÇ_._.5Ä­." hidden="1">{#N/A,#N/A,FALSE,"Sheet1"}</definedName>
    <definedName name="_92">#N/A</definedName>
    <definedName name="_922__________________________________________________¤§¤_¤¡" hidden="1">{#N/A,#N/A,FALSE,"Sheet1"}</definedName>
    <definedName name="_93">#N/A</definedName>
    <definedName name="_930__________________________________________________wrn.Ã¶°ñÁý°èÇ_._.5Ä­." hidden="1">{#N/A,#N/A,FALSE,"Sheet1"}</definedName>
    <definedName name="_933_________________________________________________¤§¤_¤¡" hidden="1">{#N/A,#N/A,FALSE,"Sheet1"}</definedName>
    <definedName name="_94">#N/A</definedName>
    <definedName name="_941_________________________________________________wrn.Ã¶°ñÁý°èÇ_._.5Ä­." hidden="1">{#N/A,#N/A,FALSE,"Sheet1"}</definedName>
    <definedName name="_944________________________________________________¤§¤_¤¡" hidden="1">{#N/A,#N/A,FALSE,"Sheet1"}</definedName>
    <definedName name="_95">#N/A</definedName>
    <definedName name="_952________________________________________________wrn.Ã¶°ñÁý°èÇ_._.5Ä­." hidden="1">{#N/A,#N/A,FALSE,"Sheet1"}</definedName>
    <definedName name="_955_______________________________________________¤§¤_¤¡" hidden="1">{#N/A,#N/A,FALSE,"Sheet1"}</definedName>
    <definedName name="_96">#N/A</definedName>
    <definedName name="_967_______________________________________________wrn.Ã¶°ñÁý°èÇ_._.5Ä­." hidden="1">{#N/A,#N/A,FALSE,"Sheet1"}</definedName>
    <definedName name="_97">#N/A</definedName>
    <definedName name="_970______________________________________________¤§¤_¤¡" hidden="1">{#N/A,#N/A,FALSE,"Sheet1"}</definedName>
    <definedName name="_98">#N/A</definedName>
    <definedName name="_982______________________________________________wrn.Ã¶°ñÁý°èÇ_._.5Ä­." hidden="1">{#N/A,#N/A,FALSE,"Sheet1"}</definedName>
    <definedName name="_985_____________________________________________¤§¤_¤¡" hidden="1">{#N/A,#N/A,FALSE,"Sheet1"}</definedName>
    <definedName name="_99">#N/A</definedName>
    <definedName name="_997_____________________________________________wrn.Ã¶°ñÁý°èÇ_._.5Ä­." hidden="1">{#N/A,#N/A,FALSE,"Sheet1"}</definedName>
    <definedName name="_9Á_2È_Ç">'[21]일위대가(계측기설치)'!#REF!</definedName>
    <definedName name="_9Á_4È_Ç">'[21]일위대가(계측기설치)'!#REF!</definedName>
    <definedName name="_9l1_">[36]내역서!#REF!</definedName>
    <definedName name="_a">#N/A</definedName>
    <definedName name="_A1">#REF!</definedName>
    <definedName name="_a100000">#REF!</definedName>
    <definedName name="_a2">#REF!</definedName>
    <definedName name="_a3">#REF!</definedName>
    <definedName name="_A66000">#REF!</definedName>
    <definedName name="_A67000">#REF!</definedName>
    <definedName name="_A68000">#REF!</definedName>
    <definedName name="_A69999">#REF!</definedName>
    <definedName name="_A70000">#REF!</definedName>
    <definedName name="_A80000">#REF!</definedName>
    <definedName name="_A82319">#REF!</definedName>
    <definedName name="_A99999">#REF!</definedName>
    <definedName name="_aa1">#REF!</definedName>
    <definedName name="_aaa1">#REF!</definedName>
    <definedName name="_ALT3">#REF!</definedName>
    <definedName name="_AMI1">[5]기별!#REF!</definedName>
    <definedName name="_AMI2">[5]기별!#REF!</definedName>
    <definedName name="_arm1">[6]설계명세서!#REF!</definedName>
    <definedName name="_arm2">[7]설계명세서!#REF!</definedName>
    <definedName name="_arm3">[6]설계명세서!#REF!</definedName>
    <definedName name="_ATP9">[8]아파트기별!$AL$52</definedName>
    <definedName name="_B1">#REF!</definedName>
    <definedName name="_B140007">[4]표지!#REF!</definedName>
    <definedName name="_B22">[37]일위대가!$A$1400:$IV$1413=[37]일위대가!$A$1400</definedName>
    <definedName name="_C">#REF!</definedName>
    <definedName name="_C315">#REF!</definedName>
    <definedName name="_Ç315">#REF!</definedName>
    <definedName name="_C315___0">#REF!</definedName>
    <definedName name="_Ç315___0">#REF!</definedName>
    <definedName name="_Ç315___10">#REF!</definedName>
    <definedName name="_C315___11">#REF!</definedName>
    <definedName name="_C315___12">#REF!</definedName>
    <definedName name="_Ç315___12">#REF!</definedName>
    <definedName name="_Ç315___2">#REF!</definedName>
    <definedName name="_Ç315___3">#REF!</definedName>
    <definedName name="_Ç315___4">#REF!</definedName>
    <definedName name="_Ç315___5">#REF!</definedName>
    <definedName name="_Ç315___7">#REF!</definedName>
    <definedName name="_Ç315___8">#REF!</definedName>
    <definedName name="_Ç315___9">#REF!</definedName>
    <definedName name="_CAB1">[5]기별!#REF!</definedName>
    <definedName name="_CAB2">[5]기별!#REF!</definedName>
    <definedName name="_CRI7">[8]아파트기별!$AN$52</definedName>
    <definedName name="_D1">#REF!</definedName>
    <definedName name="_D2">#REF!</definedName>
    <definedName name="_DAN13">[9]단가산출1!#REF!</definedName>
    <definedName name="_DAN14">[9]단가산출1!#REF!</definedName>
    <definedName name="_DAN16">[9]단가산출1!#REF!</definedName>
    <definedName name="_DAN18">[9]단가산출1!#REF!</definedName>
    <definedName name="_DAN20">[9]단가산출1!#REF!</definedName>
    <definedName name="_DAN3">[9]단가산출1!#REF!</definedName>
    <definedName name="_DAN30">[9]단가산출1!#REF!</definedName>
    <definedName name="_DAN31">[9]단가산출1!#REF!</definedName>
    <definedName name="_DAN32">[9]단가산출1!#REF!</definedName>
    <definedName name="_DAN33">[9]단가산출1!#REF!</definedName>
    <definedName name="_DAN34">[9]단가산출1!#REF!</definedName>
    <definedName name="_DAN35">[9]단가산출1!#REF!</definedName>
    <definedName name="_DAN36">[9]단가산출1!#REF!</definedName>
    <definedName name="_DAN37">[9]단가산출1!#REF!</definedName>
    <definedName name="_DAN38">[9]단가산출1!#REF!</definedName>
    <definedName name="_DAN39">[9]단가산출1!#REF!</definedName>
    <definedName name="_DAN40">[9]단가산출1!#REF!</definedName>
    <definedName name="_DAN5">[9]단가산출1!#REF!</definedName>
    <definedName name="_DAN50">[9]단가산출1!#REF!</definedName>
    <definedName name="_DAN55">[9]단가산출1!#REF!</definedName>
    <definedName name="_DAN6">[9]단가산출1!#REF!</definedName>
    <definedName name="_DAN60">[9]단가산출1!#REF!</definedName>
    <definedName name="_DAN8">[9]단가산출1!#REF!</definedName>
    <definedName name="_DAN9">[9]단가산출1!#REF!</definedName>
    <definedName name="_DBB1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22">#REF!</definedName>
    <definedName name="_DOG3">#REF!</definedName>
    <definedName name="_DOG33">#REF!</definedName>
    <definedName name="_DOG4">#REF!</definedName>
    <definedName name="_E1">#REF!</definedName>
    <definedName name="_E7_E9_E11_E13_">#N/A</definedName>
    <definedName name="_ENG1">VLOOKUP(#REF!,[0]!DBHAN,3)</definedName>
    <definedName name="_ENG2">VLOOKUP(#REF!,[0]!DBHAN,3)</definedName>
    <definedName name="_ENG3">VLOOKUP(#REF!,[0]!DBHAN,3)</definedName>
    <definedName name="_Fill" hidden="1">#REF!</definedName>
    <definedName name="_fill2" hidden="1">[38]음료실행!#REF!</definedName>
    <definedName name="_xlnm._FilterDatabase" hidden="1">#REF!</definedName>
    <definedName name="_G640768">#REF!</definedName>
    <definedName name="_GIS2">[5]기별!#REF!</definedName>
    <definedName name="_H71223">#REF!</definedName>
    <definedName name="_HAN1">VLOOKUP(#REF!,[0]!DBHAN,2)</definedName>
    <definedName name="_HAN2">VLOOKUP(#REF!,[0]!DBHAN,2)</definedName>
    <definedName name="_HAN3">VLOOKUP(#REF!,[0]!DBHAN,2)</definedName>
    <definedName name="_IL1">#REF!</definedName>
    <definedName name="_ji21">[6]설계명세서!#REF!</definedName>
    <definedName name="_ji22">[6]설계명세서!#REF!</definedName>
    <definedName name="_ji23">[6]설계명세서!#REF!</definedName>
    <definedName name="_ji31">[6]설계명세서!#REF!</definedName>
    <definedName name="_ji32">[6]설계명세서!#REF!</definedName>
    <definedName name="_JIS1">[5]기별!#REF!</definedName>
    <definedName name="_JJ1">[39]중기사용료!#REF!</definedName>
    <definedName name="_JJ10">[39]중기사용료!#REF!</definedName>
    <definedName name="_JJ100">[39]중기사용료!#REF!</definedName>
    <definedName name="_JJ101">[39]중기사용료!#REF!</definedName>
    <definedName name="_JJ102">[39]중기사용료!#REF!</definedName>
    <definedName name="_JJ103">[39]중기사용료!#REF!</definedName>
    <definedName name="_JJ104">[39]중기사용료!#REF!</definedName>
    <definedName name="_JJ105">[39]중기사용료!#REF!</definedName>
    <definedName name="_JJ106">[39]중기사용료!#REF!</definedName>
    <definedName name="_JJ107">[39]중기사용료!#REF!</definedName>
    <definedName name="_JJ108">[39]중기사용료!#REF!</definedName>
    <definedName name="_JJ109">[39]중기사용료!#REF!</definedName>
    <definedName name="_JJ11">[39]중기사용료!#REF!</definedName>
    <definedName name="_JJ110">[39]중기사용료!#REF!</definedName>
    <definedName name="_JJ111">[39]중기사용료!#REF!</definedName>
    <definedName name="_JJ112">[39]중기사용료!#REF!</definedName>
    <definedName name="_JJ113">[39]중기사용료!#REF!</definedName>
    <definedName name="_JJ114">[39]중기사용료!#REF!</definedName>
    <definedName name="_JJ115">[39]중기사용료!#REF!</definedName>
    <definedName name="_JJ116">[39]중기사용료!#REF!</definedName>
    <definedName name="_JJ117">[39]중기사용료!#REF!</definedName>
    <definedName name="_JJ118">[39]중기사용료!#REF!</definedName>
    <definedName name="_JJ119">[39]중기사용료!#REF!</definedName>
    <definedName name="_JJ12">[39]중기사용료!#REF!</definedName>
    <definedName name="_JJ120">[39]중기사용료!#REF!</definedName>
    <definedName name="_JJ121">[39]중기사용료!#REF!</definedName>
    <definedName name="_JJ122">[39]중기사용료!#REF!</definedName>
    <definedName name="_JJ123">[39]중기사용료!#REF!</definedName>
    <definedName name="_JJ124">[39]중기사용료!#REF!</definedName>
    <definedName name="_JJ125">[39]중기사용료!#REF!</definedName>
    <definedName name="_JJ126">[39]중기사용료!#REF!</definedName>
    <definedName name="_JJ127">[39]중기사용료!#REF!</definedName>
    <definedName name="_JJ128">[39]중기사용료!#REF!</definedName>
    <definedName name="_JJ129">[39]중기사용료!#REF!</definedName>
    <definedName name="_JJ13">[39]중기사용료!#REF!</definedName>
    <definedName name="_JJ130">[39]중기사용료!#REF!</definedName>
    <definedName name="_JJ131">[39]중기사용료!#REF!</definedName>
    <definedName name="_JJ132">[39]중기사용료!#REF!</definedName>
    <definedName name="_JJ133">[39]중기사용료!#REF!</definedName>
    <definedName name="_JJ134">[39]중기사용료!#REF!</definedName>
    <definedName name="_JJ135">[39]중기사용료!#REF!</definedName>
    <definedName name="_JJ136">[39]중기사용료!#REF!</definedName>
    <definedName name="_JJ137">[39]중기사용료!#REF!</definedName>
    <definedName name="_JJ138">[39]중기사용료!#REF!</definedName>
    <definedName name="_JJ139">[39]중기사용료!#REF!</definedName>
    <definedName name="_JJ14">[39]중기사용료!#REF!</definedName>
    <definedName name="_JJ140">[39]중기사용료!#REF!</definedName>
    <definedName name="_JJ141">[39]중기사용료!#REF!</definedName>
    <definedName name="_JJ142">[39]중기사용료!#REF!</definedName>
    <definedName name="_JJ143">[39]중기사용료!#REF!</definedName>
    <definedName name="_JJ144">[39]중기사용료!#REF!</definedName>
    <definedName name="_JJ145">[39]중기사용료!#REF!</definedName>
    <definedName name="_JJ146">[39]중기사용료!#REF!</definedName>
    <definedName name="_JJ147">[39]중기사용료!#REF!</definedName>
    <definedName name="_JJ148">[39]중기사용료!#REF!</definedName>
    <definedName name="_JJ149">[39]중기사용료!#REF!</definedName>
    <definedName name="_JJ15">[39]중기사용료!#REF!</definedName>
    <definedName name="_JJ150">[39]중기사용료!#REF!</definedName>
    <definedName name="_JJ151">[39]중기사용료!#REF!</definedName>
    <definedName name="_JJ152">[39]중기사용료!#REF!</definedName>
    <definedName name="_JJ153">[39]중기사용료!#REF!</definedName>
    <definedName name="_JJ154">[39]중기사용료!#REF!</definedName>
    <definedName name="_JJ156">[39]중기사용료!#REF!</definedName>
    <definedName name="_JJ157">[39]중기사용료!#REF!</definedName>
    <definedName name="_JJ158">[39]중기사용료!#REF!</definedName>
    <definedName name="_JJ159">[39]중기사용료!#REF!</definedName>
    <definedName name="_JJ16">[39]중기사용료!#REF!</definedName>
    <definedName name="_JJ160">[39]중기사용료!#REF!</definedName>
    <definedName name="_JJ161">[39]중기사용료!#REF!</definedName>
    <definedName name="_JJ162">[39]중기사용료!#REF!</definedName>
    <definedName name="_JJ163">[39]중기사용료!#REF!</definedName>
    <definedName name="_JJ164">[39]중기사용료!#REF!</definedName>
    <definedName name="_JJ165">[39]중기사용료!#REF!</definedName>
    <definedName name="_JJ166">[39]중기사용료!#REF!</definedName>
    <definedName name="_JJ167">[39]중기사용료!#REF!</definedName>
    <definedName name="_JJ168">[39]중기사용료!#REF!</definedName>
    <definedName name="_JJ169">[39]중기사용료!#REF!</definedName>
    <definedName name="_JJ17">[39]중기사용료!#REF!</definedName>
    <definedName name="_JJ170">[39]중기사용료!#REF!</definedName>
    <definedName name="_JJ171">[39]중기사용료!#REF!</definedName>
    <definedName name="_JJ172">[39]중기사용료!#REF!</definedName>
    <definedName name="_JJ173">[39]중기사용료!#REF!</definedName>
    <definedName name="_JJ174">[39]중기사용료!#REF!</definedName>
    <definedName name="_JJ175">[39]중기사용료!#REF!</definedName>
    <definedName name="_JJ176">[39]중기사용료!#REF!</definedName>
    <definedName name="_JJ177">[39]중기사용료!#REF!</definedName>
    <definedName name="_JJ178">[39]중기사용료!#REF!</definedName>
    <definedName name="_JJ179">[39]중기사용료!#REF!</definedName>
    <definedName name="_JJ18">[39]중기사용료!#REF!</definedName>
    <definedName name="_JJ180">[39]중기사용료!#REF!</definedName>
    <definedName name="_JJ181">[39]중기사용료!#REF!</definedName>
    <definedName name="_JJ182">[39]중기사용료!#REF!</definedName>
    <definedName name="_JJ183">[39]중기사용료!#REF!</definedName>
    <definedName name="_JJ184">[39]중기사용료!#REF!</definedName>
    <definedName name="_JJ185">[39]중기사용료!#REF!</definedName>
    <definedName name="_JJ186">[39]중기사용료!#REF!</definedName>
    <definedName name="_JJ187">[39]중기사용료!#REF!</definedName>
    <definedName name="_JJ188">[39]중기사용료!#REF!</definedName>
    <definedName name="_JJ189">[39]중기사용료!#REF!</definedName>
    <definedName name="_JJ19">[39]중기사용료!#REF!</definedName>
    <definedName name="_JJ190">[39]중기사용료!#REF!</definedName>
    <definedName name="_JJ191">[39]중기사용료!#REF!</definedName>
    <definedName name="_JJ192">[39]중기사용료!#REF!</definedName>
    <definedName name="_JJ193">[39]중기사용료!#REF!</definedName>
    <definedName name="_JJ194">[39]중기사용료!#REF!</definedName>
    <definedName name="_JJ195">[39]중기사용료!#REF!</definedName>
    <definedName name="_JJ196">[39]중기사용료!#REF!</definedName>
    <definedName name="_JJ197">[39]중기사용료!#REF!</definedName>
    <definedName name="_JJ198">[39]중기사용료!#REF!</definedName>
    <definedName name="_JJ199">[39]중기사용료!#REF!</definedName>
    <definedName name="_JJ2">[39]중기사용료!#REF!</definedName>
    <definedName name="_JJ20">[39]중기사용료!#REF!</definedName>
    <definedName name="_JJ200">[39]중기사용료!#REF!</definedName>
    <definedName name="_JJ201">[39]중기사용료!#REF!</definedName>
    <definedName name="_JJ202">[39]중기사용료!#REF!</definedName>
    <definedName name="_JJ203">[39]중기사용료!#REF!</definedName>
    <definedName name="_JJ204">[39]중기사용료!#REF!</definedName>
    <definedName name="_JJ205">[39]중기사용료!#REF!</definedName>
    <definedName name="_JJ206">[39]중기사용료!#REF!</definedName>
    <definedName name="_JJ207">[39]중기사용료!#REF!</definedName>
    <definedName name="_JJ208">[39]중기사용료!#REF!</definedName>
    <definedName name="_JJ209">[39]중기사용료!#REF!</definedName>
    <definedName name="_JJ21">[40]중기일위대가!$J$25</definedName>
    <definedName name="_JJ210">[39]중기사용료!#REF!</definedName>
    <definedName name="_JJ211">[39]중기사용료!#REF!</definedName>
    <definedName name="_JJ212">[39]중기사용료!#REF!</definedName>
    <definedName name="_JJ213">[39]중기사용료!#REF!</definedName>
    <definedName name="_JJ214">[39]중기사용료!#REF!</definedName>
    <definedName name="_JJ215">[39]중기사용료!#REF!</definedName>
    <definedName name="_JJ216">[39]중기사용료!#REF!</definedName>
    <definedName name="_JJ217">[39]중기사용료!#REF!</definedName>
    <definedName name="_JJ218">[39]중기사용료!#REF!</definedName>
    <definedName name="_JJ219">[39]중기사용료!#REF!</definedName>
    <definedName name="_JJ22">[39]중기사용료!#REF!</definedName>
    <definedName name="_JJ220">[39]중기사용료!#REF!</definedName>
    <definedName name="_JJ221">[39]중기사용료!#REF!</definedName>
    <definedName name="_JJ222">[39]중기사용료!#REF!</definedName>
    <definedName name="_JJ223">[39]중기사용료!#REF!</definedName>
    <definedName name="_JJ224">[39]중기사용료!#REF!</definedName>
    <definedName name="_JJ225">[39]중기사용료!#REF!</definedName>
    <definedName name="_JJ226">[39]중기사용료!#REF!</definedName>
    <definedName name="_JJ227">[39]중기사용료!#REF!</definedName>
    <definedName name="_JJ228">[39]중기사용료!#REF!</definedName>
    <definedName name="_JJ229">[39]중기사용료!#REF!</definedName>
    <definedName name="_JJ23">[39]중기사용료!#REF!</definedName>
    <definedName name="_JJ230">[39]중기사용료!#REF!</definedName>
    <definedName name="_jj231">[39]중기사용료!#REF!</definedName>
    <definedName name="_JJ232">[39]중기사용료!#REF!</definedName>
    <definedName name="_JJ233">[39]중기사용료!#REF!</definedName>
    <definedName name="_JJ234">[39]중기사용료!#REF!</definedName>
    <definedName name="_JJ235">[39]중기사용료!#REF!</definedName>
    <definedName name="_JJ236">[39]중기사용료!#REF!</definedName>
    <definedName name="_JJ237">[39]중기사용료!#REF!</definedName>
    <definedName name="_JJ238">[39]중기사용료!#REF!</definedName>
    <definedName name="_JJ239">[39]중기사용료!#REF!</definedName>
    <definedName name="_JJ24">[39]중기사용료!#REF!</definedName>
    <definedName name="_JJ25">[39]중기사용료!#REF!</definedName>
    <definedName name="_JJ26">[39]중기사용료!#REF!</definedName>
    <definedName name="_JJ27">[39]중기사용료!#REF!</definedName>
    <definedName name="_JJ28">[39]중기사용료!#REF!</definedName>
    <definedName name="_JJ29">[39]중기사용료!#REF!</definedName>
    <definedName name="_JJ3">[39]중기사용료!#REF!</definedName>
    <definedName name="_JJ30">[39]중기사용료!#REF!</definedName>
    <definedName name="_JJ31">[39]중기사용료!#REF!</definedName>
    <definedName name="_JJ32">[39]중기사용료!#REF!</definedName>
    <definedName name="_JJ33">[39]중기사용료!#REF!</definedName>
    <definedName name="_JJ34">[39]중기사용료!#REF!</definedName>
    <definedName name="_JJ35">[39]중기사용료!#REF!</definedName>
    <definedName name="_JJ36">[39]중기사용료!#REF!</definedName>
    <definedName name="_JJ37">[39]중기사용료!#REF!</definedName>
    <definedName name="_JJ38">[39]중기사용료!#REF!</definedName>
    <definedName name="_JJ39">[39]중기사용료!#REF!</definedName>
    <definedName name="_JJ4">[39]중기사용료!#REF!</definedName>
    <definedName name="_JJ40">[39]중기사용료!#REF!</definedName>
    <definedName name="_JJ42">[39]중기사용료!#REF!</definedName>
    <definedName name="_JJ43">[39]중기사용료!#REF!</definedName>
    <definedName name="_JJ44">[39]중기사용료!#REF!</definedName>
    <definedName name="_JJ45">[39]중기사용료!#REF!</definedName>
    <definedName name="_JJ46">[39]중기사용료!#REF!</definedName>
    <definedName name="_JJ47">[39]중기사용료!#REF!</definedName>
    <definedName name="_JJ48">[39]중기사용료!#REF!</definedName>
    <definedName name="_JJ49">[39]중기사용료!#REF!</definedName>
    <definedName name="_JJ5">[39]중기사용료!#REF!</definedName>
    <definedName name="_JJ50">[39]중기사용료!#REF!</definedName>
    <definedName name="_JJ51">[39]중기사용료!#REF!</definedName>
    <definedName name="_JJ52">[39]중기사용료!#REF!</definedName>
    <definedName name="_JJ53">[39]중기사용료!#REF!</definedName>
    <definedName name="_JJ54">[39]중기사용료!#REF!</definedName>
    <definedName name="_JJ55">[39]중기사용료!#REF!</definedName>
    <definedName name="_JJ56">[39]중기사용료!#REF!</definedName>
    <definedName name="_JJ57">[39]중기사용료!#REF!</definedName>
    <definedName name="_JJ58">[39]중기사용료!#REF!</definedName>
    <definedName name="_JJ59">[39]중기사용료!#REF!</definedName>
    <definedName name="_JJ6">[39]중기사용료!#REF!</definedName>
    <definedName name="_JJ60">[39]중기사용료!#REF!</definedName>
    <definedName name="_JJ61">[39]중기사용료!#REF!</definedName>
    <definedName name="_JJ62">[39]중기사용료!#REF!</definedName>
    <definedName name="_JJ63">[39]중기사용료!#REF!</definedName>
    <definedName name="_JJ64">[39]중기사용료!#REF!</definedName>
    <definedName name="_JJ65">[39]중기사용료!#REF!</definedName>
    <definedName name="_JJ66">[39]중기사용료!#REF!</definedName>
    <definedName name="_JJ67">[39]중기사용료!#REF!</definedName>
    <definedName name="_JJ68">[39]중기사용료!#REF!</definedName>
    <definedName name="_JJ69">[39]중기사용료!#REF!</definedName>
    <definedName name="_JJ7">[39]중기사용료!#REF!</definedName>
    <definedName name="_JJ70">[39]중기사용료!#REF!</definedName>
    <definedName name="_JJ71">[39]중기사용료!#REF!</definedName>
    <definedName name="_JJ72">[39]중기사용료!#REF!</definedName>
    <definedName name="_JJ73">[39]중기사용료!#REF!</definedName>
    <definedName name="_JJ74">[39]중기사용료!#REF!</definedName>
    <definedName name="_JJ75">[39]중기사용료!#REF!</definedName>
    <definedName name="_JJ76">[39]중기사용료!#REF!</definedName>
    <definedName name="_JJ77">[39]중기사용료!#REF!</definedName>
    <definedName name="_JJ78">[39]중기사용료!#REF!</definedName>
    <definedName name="_JJ79">[39]중기사용료!#REF!</definedName>
    <definedName name="_JJ8">[39]중기사용료!#REF!</definedName>
    <definedName name="_JJ80">[39]중기사용료!#REF!</definedName>
    <definedName name="_JJ81">[39]중기사용료!#REF!</definedName>
    <definedName name="_JJ82">[39]중기사용료!#REF!</definedName>
    <definedName name="_JJ83">[39]중기사용료!#REF!</definedName>
    <definedName name="_JJ84">[39]중기사용료!#REF!</definedName>
    <definedName name="_JJ85">[39]중기사용료!#REF!</definedName>
    <definedName name="_JJ86">[39]중기사용료!#REF!</definedName>
    <definedName name="_JJ87">[39]중기사용료!#REF!</definedName>
    <definedName name="_JJ88">[39]중기사용료!#REF!</definedName>
    <definedName name="_JJ89">[39]중기사용료!#REF!</definedName>
    <definedName name="_JJ9">[39]중기사용료!#REF!</definedName>
    <definedName name="_JJ90">[39]중기사용료!#REF!</definedName>
    <definedName name="_JJ91">[39]중기사용료!#REF!</definedName>
    <definedName name="_JJ92">[39]중기사용료!#REF!</definedName>
    <definedName name="_JJ93">[39]중기사용료!#REF!</definedName>
    <definedName name="_JJ94">[39]중기사용료!#REF!</definedName>
    <definedName name="_JJ95">[39]중기사용료!#REF!</definedName>
    <definedName name="_JJ96">[39]중기사용료!#REF!</definedName>
    <definedName name="_JJ97">[39]중기사용료!#REF!</definedName>
    <definedName name="_JJ98">[39]중기사용료!#REF!</definedName>
    <definedName name="_JJ99">[39]중기사용료!#REF!</definedName>
    <definedName name="_JJJ1">#REF!</definedName>
    <definedName name="_JK21">[40]중기일위대가!$K$25</definedName>
    <definedName name="_JN21">[40]중기일위대가!$I$25</definedName>
    <definedName name="_JON1">[5]기별!#REF!</definedName>
    <definedName name="_JON2">[5]기별!#REF!</definedName>
    <definedName name="_k" hidden="1">[41]프랜트면허!#REF!</definedName>
    <definedName name="_K02">[37]일위대가!$A$732:$IV$745=[37]일위대가!$A$732</definedName>
    <definedName name="_K11">#REF!</definedName>
    <definedName name="_K111">#REF!</definedName>
    <definedName name="_K1111">#REF!</definedName>
    <definedName name="_K809632">#REF!</definedName>
    <definedName name="_KD2" hidden="1">#REF!</definedName>
    <definedName name="_KD3" hidden="1">#REF!</definedName>
    <definedName name="_Key1" hidden="1">#REF!</definedName>
    <definedName name="_key10" hidden="1">[42]주식!#REF!</definedName>
    <definedName name="_Key2" hidden="1">#REF!</definedName>
    <definedName name="_Key3" hidden="1">#REF!</definedName>
    <definedName name="_KK1">[39]중기사용료!#REF!</definedName>
    <definedName name="_KK10">[39]중기사용료!#REF!</definedName>
    <definedName name="_KK100">[39]중기사용료!#REF!</definedName>
    <definedName name="_KK101">[39]중기사용료!#REF!</definedName>
    <definedName name="_KK102">[39]중기사용료!#REF!</definedName>
    <definedName name="_KK103">[39]중기사용료!#REF!</definedName>
    <definedName name="_KK104">[39]중기사용료!#REF!</definedName>
    <definedName name="_KK105">[39]중기사용료!#REF!</definedName>
    <definedName name="_KK106">[39]중기사용료!#REF!</definedName>
    <definedName name="_KK107">[39]중기사용료!#REF!</definedName>
    <definedName name="_KK108">[39]중기사용료!#REF!</definedName>
    <definedName name="_KK109">[39]중기사용료!#REF!</definedName>
    <definedName name="_KK11">[39]중기사용료!#REF!</definedName>
    <definedName name="_KK110">[39]중기사용료!#REF!</definedName>
    <definedName name="_KK111">[39]중기사용료!#REF!</definedName>
    <definedName name="_KK112">[39]중기사용료!#REF!</definedName>
    <definedName name="_KK113">[39]중기사용료!#REF!</definedName>
    <definedName name="_KK114">[39]중기사용료!#REF!</definedName>
    <definedName name="_KK115">[39]중기사용료!#REF!</definedName>
    <definedName name="_KK116">[39]중기사용료!#REF!</definedName>
    <definedName name="_KK117">[39]중기사용료!#REF!</definedName>
    <definedName name="_KK118">[39]중기사용료!#REF!</definedName>
    <definedName name="_KK119">[39]중기사용료!#REF!</definedName>
    <definedName name="_KK12">[39]중기사용료!#REF!</definedName>
    <definedName name="_KK120">[39]중기사용료!#REF!</definedName>
    <definedName name="_KK121">[39]중기사용료!#REF!</definedName>
    <definedName name="_KK122">[39]중기사용료!#REF!</definedName>
    <definedName name="_KK123">[39]중기사용료!#REF!</definedName>
    <definedName name="_KK124">[39]중기사용료!#REF!</definedName>
    <definedName name="_KK125">[39]중기사용료!#REF!</definedName>
    <definedName name="_KK126">[39]중기사용료!#REF!</definedName>
    <definedName name="_KK127">[39]중기사용료!#REF!</definedName>
    <definedName name="_KK128">[39]중기사용료!#REF!</definedName>
    <definedName name="_KK129">[39]중기사용료!#REF!</definedName>
    <definedName name="_KK13">[39]중기사용료!#REF!</definedName>
    <definedName name="_KK130">[39]중기사용료!#REF!</definedName>
    <definedName name="_KK131">[39]중기사용료!#REF!</definedName>
    <definedName name="_KK132">[39]중기사용료!#REF!</definedName>
    <definedName name="_KK133">[39]중기사용료!#REF!</definedName>
    <definedName name="_KK134">[39]중기사용료!#REF!</definedName>
    <definedName name="_KK135">[39]중기사용료!#REF!</definedName>
    <definedName name="_KK136">[39]중기사용료!#REF!</definedName>
    <definedName name="_KK137">[39]중기사용료!#REF!</definedName>
    <definedName name="_KK138">[39]중기사용료!#REF!</definedName>
    <definedName name="_KK139">[39]중기사용료!#REF!</definedName>
    <definedName name="_KK14">[39]중기사용료!#REF!</definedName>
    <definedName name="_KK140">[39]중기사용료!#REF!</definedName>
    <definedName name="_KK141">[39]중기사용료!#REF!</definedName>
    <definedName name="_KK142">[39]중기사용료!#REF!</definedName>
    <definedName name="_KK143">[39]중기사용료!#REF!</definedName>
    <definedName name="_KK144">[39]중기사용료!#REF!</definedName>
    <definedName name="_KK145">[39]중기사용료!#REF!</definedName>
    <definedName name="_KK146">[39]중기사용료!#REF!</definedName>
    <definedName name="_KK147">[39]중기사용료!#REF!</definedName>
    <definedName name="_KK148">[39]중기사용료!#REF!</definedName>
    <definedName name="_KK149">[39]중기사용료!#REF!</definedName>
    <definedName name="_KK15">[39]중기사용료!#REF!</definedName>
    <definedName name="_KK150">[39]중기사용료!#REF!</definedName>
    <definedName name="_KK151">[39]중기사용료!#REF!</definedName>
    <definedName name="_KK152">[39]중기사용료!#REF!</definedName>
    <definedName name="_KK153">[39]중기사용료!#REF!</definedName>
    <definedName name="_KK154">[39]중기사용료!#REF!</definedName>
    <definedName name="_KK156">[39]중기사용료!#REF!</definedName>
    <definedName name="_KK157">[39]중기사용료!#REF!</definedName>
    <definedName name="_KK158">[39]중기사용료!#REF!</definedName>
    <definedName name="_KK159">[39]중기사용료!#REF!</definedName>
    <definedName name="_KK16">[39]중기사용료!#REF!</definedName>
    <definedName name="_KK160">[39]중기사용료!#REF!</definedName>
    <definedName name="_KK161">[39]중기사용료!#REF!</definedName>
    <definedName name="_KK162">[39]중기사용료!#REF!</definedName>
    <definedName name="_KK163">[39]중기사용료!#REF!</definedName>
    <definedName name="_KK164">[39]중기사용료!#REF!</definedName>
    <definedName name="_KK165">[39]중기사용료!#REF!</definedName>
    <definedName name="_KK166">[39]중기사용료!#REF!</definedName>
    <definedName name="_KK167">[39]중기사용료!#REF!</definedName>
    <definedName name="_KK168">[39]중기사용료!#REF!</definedName>
    <definedName name="_KK169">[39]중기사용료!#REF!</definedName>
    <definedName name="_KK17">[39]중기사용료!#REF!</definedName>
    <definedName name="_KK170">[39]중기사용료!#REF!</definedName>
    <definedName name="_KK171">[39]중기사용료!#REF!</definedName>
    <definedName name="_KK172">[39]중기사용료!#REF!</definedName>
    <definedName name="_KK173">[39]중기사용료!#REF!</definedName>
    <definedName name="_KK174">[39]중기사용료!#REF!</definedName>
    <definedName name="_KK175">[39]중기사용료!#REF!</definedName>
    <definedName name="_KK176">[39]중기사용료!#REF!</definedName>
    <definedName name="_KK177">[39]중기사용료!#REF!</definedName>
    <definedName name="_KK178">[39]중기사용료!#REF!</definedName>
    <definedName name="_KK179">[39]중기사용료!#REF!</definedName>
    <definedName name="_KK18">[39]중기사용료!#REF!</definedName>
    <definedName name="_KK180">[39]중기사용료!#REF!</definedName>
    <definedName name="_KK181">[39]중기사용료!#REF!</definedName>
    <definedName name="_KK182">[39]중기사용료!#REF!</definedName>
    <definedName name="_KK183">[39]중기사용료!#REF!</definedName>
    <definedName name="_KK184">[39]중기사용료!#REF!</definedName>
    <definedName name="_KK185">[39]중기사용료!#REF!</definedName>
    <definedName name="_KK186">[39]중기사용료!#REF!</definedName>
    <definedName name="_KK187">[39]중기사용료!#REF!</definedName>
    <definedName name="_KK188">[39]중기사용료!#REF!</definedName>
    <definedName name="_KK189">[39]중기사용료!#REF!</definedName>
    <definedName name="_KK19">[39]중기사용료!#REF!</definedName>
    <definedName name="_KK190">[39]중기사용료!#REF!</definedName>
    <definedName name="_KK191">[39]중기사용료!#REF!</definedName>
    <definedName name="_KK192">[39]중기사용료!#REF!</definedName>
    <definedName name="_KK193">[39]중기사용료!#REF!</definedName>
    <definedName name="_KK194">[39]중기사용료!#REF!</definedName>
    <definedName name="_KK195">[39]중기사용료!#REF!</definedName>
    <definedName name="_KK196">[39]중기사용료!#REF!</definedName>
    <definedName name="_KK197">[39]중기사용료!#REF!</definedName>
    <definedName name="_KK198">[39]중기사용료!#REF!</definedName>
    <definedName name="_KK199">[39]중기사용료!#REF!</definedName>
    <definedName name="_KK2">[39]중기사용료!#REF!</definedName>
    <definedName name="_KK20">[39]중기사용료!#REF!</definedName>
    <definedName name="_KK200">[39]중기사용료!#REF!</definedName>
    <definedName name="_KK201">[39]중기사용료!#REF!</definedName>
    <definedName name="_KK202">[39]중기사용료!#REF!</definedName>
    <definedName name="_KK203">[39]중기사용료!#REF!</definedName>
    <definedName name="_KK204">[39]중기사용료!#REF!</definedName>
    <definedName name="_KK205">[39]중기사용료!#REF!</definedName>
    <definedName name="_KK206">[39]중기사용료!#REF!</definedName>
    <definedName name="_KK207">[39]중기사용료!#REF!</definedName>
    <definedName name="_KK208">[39]중기사용료!#REF!</definedName>
    <definedName name="_KK209">[39]중기사용료!#REF!</definedName>
    <definedName name="_KK21">[39]중기사용료!#REF!</definedName>
    <definedName name="_KK210">[39]중기사용료!#REF!</definedName>
    <definedName name="_KK211">[39]중기사용료!#REF!</definedName>
    <definedName name="_KK212">[39]중기사용료!#REF!</definedName>
    <definedName name="_KK213">[39]중기사용료!#REF!</definedName>
    <definedName name="_KK214">[39]중기사용료!#REF!</definedName>
    <definedName name="_KK215">[39]중기사용료!#REF!</definedName>
    <definedName name="_KK216">[39]중기사용료!#REF!</definedName>
    <definedName name="_KK217">[39]중기사용료!#REF!</definedName>
    <definedName name="_KK218">[39]중기사용료!#REF!</definedName>
    <definedName name="_KK219">[39]중기사용료!#REF!</definedName>
    <definedName name="_KK22">[39]중기사용료!#REF!</definedName>
    <definedName name="_KK220">[39]중기사용료!#REF!</definedName>
    <definedName name="_KK221">[39]중기사용료!#REF!</definedName>
    <definedName name="_KK222">[39]중기사용료!#REF!</definedName>
    <definedName name="_KK223">[39]중기사용료!#REF!</definedName>
    <definedName name="_KK224">[39]중기사용료!#REF!</definedName>
    <definedName name="_KK225">[39]중기사용료!#REF!</definedName>
    <definedName name="_KK226">[39]중기사용료!#REF!</definedName>
    <definedName name="_KK227">[39]중기사용료!#REF!</definedName>
    <definedName name="_KK228">[39]중기사용료!#REF!</definedName>
    <definedName name="_KK229">[39]중기사용료!#REF!</definedName>
    <definedName name="_KK23">[39]중기사용료!#REF!</definedName>
    <definedName name="_KK230">[39]중기사용료!#REF!</definedName>
    <definedName name="_kk231">[39]중기사용료!#REF!</definedName>
    <definedName name="_KK232">[39]중기사용료!#REF!</definedName>
    <definedName name="_KK233">[39]중기사용료!#REF!</definedName>
    <definedName name="_KK234">[39]중기사용료!#REF!</definedName>
    <definedName name="_KK235">[39]중기사용료!#REF!</definedName>
    <definedName name="_KK236">[39]중기사용료!#REF!</definedName>
    <definedName name="_KK237">[39]중기사용료!#REF!</definedName>
    <definedName name="_KK238">[39]중기사용료!#REF!</definedName>
    <definedName name="_KK239">[39]중기사용료!#REF!</definedName>
    <definedName name="_KK24">[39]중기사용료!#REF!</definedName>
    <definedName name="_KK25">[39]중기사용료!#REF!</definedName>
    <definedName name="_KK26">[39]중기사용료!#REF!</definedName>
    <definedName name="_KK27">[39]중기사용료!#REF!</definedName>
    <definedName name="_KK28">[39]중기사용료!#REF!</definedName>
    <definedName name="_KK29">[39]중기사용료!#REF!</definedName>
    <definedName name="_KK3">[39]중기사용료!#REF!</definedName>
    <definedName name="_KK30">[39]중기사용료!#REF!</definedName>
    <definedName name="_KK31">[39]중기사용료!#REF!</definedName>
    <definedName name="_KK32">[39]중기사용료!#REF!</definedName>
    <definedName name="_KK33">[39]중기사용료!#REF!</definedName>
    <definedName name="_KK34">[39]중기사용료!#REF!</definedName>
    <definedName name="_KK35">[39]중기사용료!#REF!</definedName>
    <definedName name="_KK36">[39]중기사용료!#REF!</definedName>
    <definedName name="_KK37">[39]중기사용료!#REF!</definedName>
    <definedName name="_KK38">[39]중기사용료!#REF!</definedName>
    <definedName name="_KK39">[39]중기사용료!#REF!</definedName>
    <definedName name="_KK4">[39]중기사용료!#REF!</definedName>
    <definedName name="_KK40">[39]중기사용료!#REF!</definedName>
    <definedName name="_KK42">[39]중기사용료!#REF!</definedName>
    <definedName name="_KK43">[39]중기사용료!#REF!</definedName>
    <definedName name="_KK44">[39]중기사용료!#REF!</definedName>
    <definedName name="_KK45">[39]중기사용료!#REF!</definedName>
    <definedName name="_KK46">[39]중기사용료!#REF!</definedName>
    <definedName name="_KK47">[39]중기사용료!#REF!</definedName>
    <definedName name="_KK48">[39]중기사용료!#REF!</definedName>
    <definedName name="_KK49">[39]중기사용료!#REF!</definedName>
    <definedName name="_KK5">[39]중기사용료!#REF!</definedName>
    <definedName name="_KK50">[39]중기사용료!#REF!</definedName>
    <definedName name="_KK51">[39]중기사용료!#REF!</definedName>
    <definedName name="_KK52">[39]중기사용료!#REF!</definedName>
    <definedName name="_KK53">[39]중기사용료!#REF!</definedName>
    <definedName name="_KK54">[39]중기사용료!#REF!</definedName>
    <definedName name="_KK55">[39]중기사용료!#REF!</definedName>
    <definedName name="_KK56">[39]중기사용료!#REF!</definedName>
    <definedName name="_KK57">[39]중기사용료!#REF!</definedName>
    <definedName name="_KK58">[39]중기사용료!#REF!</definedName>
    <definedName name="_KK59">[39]중기사용료!#REF!</definedName>
    <definedName name="_KK6">[39]중기사용료!#REF!</definedName>
    <definedName name="_KK60">[39]중기사용료!#REF!</definedName>
    <definedName name="_KK61">[39]중기사용료!#REF!</definedName>
    <definedName name="_KK62">[39]중기사용료!#REF!</definedName>
    <definedName name="_KK63">[39]중기사용료!#REF!</definedName>
    <definedName name="_KK64">[39]중기사용료!#REF!</definedName>
    <definedName name="_KK65">[39]중기사용료!#REF!</definedName>
    <definedName name="_KK66">[39]중기사용료!#REF!</definedName>
    <definedName name="_KK67">[39]중기사용료!#REF!</definedName>
    <definedName name="_KK68">[39]중기사용료!#REF!</definedName>
    <definedName name="_KK69">[39]중기사용료!#REF!</definedName>
    <definedName name="_KK7">[39]중기사용료!#REF!</definedName>
    <definedName name="_KK70">[39]중기사용료!#REF!</definedName>
    <definedName name="_KK71">[39]중기사용료!#REF!</definedName>
    <definedName name="_KK72">[39]중기사용료!#REF!</definedName>
    <definedName name="_KK73">[39]중기사용료!#REF!</definedName>
    <definedName name="_KK74">[39]중기사용료!#REF!</definedName>
    <definedName name="_KK75">[39]중기사용료!#REF!</definedName>
    <definedName name="_KK76">[39]중기사용료!#REF!</definedName>
    <definedName name="_KK77">[39]중기사용료!#REF!</definedName>
    <definedName name="_KK78">[39]중기사용료!#REF!</definedName>
    <definedName name="_KK79">[39]중기사용료!#REF!</definedName>
    <definedName name="_KK8">[39]중기사용료!#REF!</definedName>
    <definedName name="_KK80">[39]중기사용료!#REF!</definedName>
    <definedName name="_KK81">[39]중기사용료!#REF!</definedName>
    <definedName name="_KK82">[39]중기사용료!#REF!</definedName>
    <definedName name="_KK83">[39]중기사용료!#REF!</definedName>
    <definedName name="_KK84">[39]중기사용료!#REF!</definedName>
    <definedName name="_KK85">[39]중기사용료!#REF!</definedName>
    <definedName name="_KK86">[39]중기사용료!#REF!</definedName>
    <definedName name="_KK87">[39]중기사용료!#REF!</definedName>
    <definedName name="_KK88">[39]중기사용료!#REF!</definedName>
    <definedName name="_KK89">[39]중기사용료!#REF!</definedName>
    <definedName name="_KK9">[39]중기사용료!#REF!</definedName>
    <definedName name="_KK90">[39]중기사용료!#REF!</definedName>
    <definedName name="_KK91">[39]중기사용료!#REF!</definedName>
    <definedName name="_KK92">[39]중기사용료!#REF!</definedName>
    <definedName name="_KK93">[39]중기사용료!#REF!</definedName>
    <definedName name="_KK94">[39]중기사용료!#REF!</definedName>
    <definedName name="_KK95">[39]중기사용료!#REF!</definedName>
    <definedName name="_KK96">[39]중기사용료!#REF!</definedName>
    <definedName name="_KK97">[39]중기사용료!#REF!</definedName>
    <definedName name="_KK98">[39]중기사용료!#REF!</definedName>
    <definedName name="_KK99">[39]중기사용료!#REF!</definedName>
    <definedName name="_l1">[3]내역서!#REF!</definedName>
    <definedName name="_L2">#REF!</definedName>
    <definedName name="_L3">#REF!</definedName>
    <definedName name="_LP1">#REF!</definedName>
    <definedName name="_LP2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NMB96">#REF!</definedName>
    <definedName name="_NN1">[39]중기사용료!#REF!</definedName>
    <definedName name="_NN10">[39]중기사용료!#REF!</definedName>
    <definedName name="_NN100">[39]중기사용료!#REF!</definedName>
    <definedName name="_NN101">[39]중기사용료!#REF!</definedName>
    <definedName name="_NN102">[39]중기사용료!#REF!</definedName>
    <definedName name="_NN103">[39]중기사용료!#REF!</definedName>
    <definedName name="_NN104">[39]중기사용료!#REF!</definedName>
    <definedName name="_NN105">[39]중기사용료!#REF!</definedName>
    <definedName name="_NN106">[39]중기사용료!#REF!</definedName>
    <definedName name="_NN107">[39]중기사용료!#REF!</definedName>
    <definedName name="_NN108">[39]중기사용료!#REF!</definedName>
    <definedName name="_NN109">[39]중기사용료!#REF!</definedName>
    <definedName name="_NN11">[39]중기사용료!#REF!</definedName>
    <definedName name="_NN110">[39]중기사용료!#REF!</definedName>
    <definedName name="_NN111">[39]중기사용료!#REF!</definedName>
    <definedName name="_NN112">[39]중기사용료!#REF!</definedName>
    <definedName name="_NN113">[39]중기사용료!#REF!</definedName>
    <definedName name="_NN114">[39]중기사용료!#REF!</definedName>
    <definedName name="_NN115">[39]중기사용료!#REF!</definedName>
    <definedName name="_NN116">[39]중기사용료!#REF!</definedName>
    <definedName name="_NN117">[39]중기사용료!#REF!</definedName>
    <definedName name="_NN118">[39]중기사용료!#REF!</definedName>
    <definedName name="_NN119">[39]중기사용료!#REF!</definedName>
    <definedName name="_NN12">[39]중기사용료!#REF!</definedName>
    <definedName name="_NN120">[39]중기사용료!#REF!</definedName>
    <definedName name="_NN121">[39]중기사용료!#REF!</definedName>
    <definedName name="_NN122">[39]중기사용료!#REF!</definedName>
    <definedName name="_NN123">[39]중기사용료!#REF!</definedName>
    <definedName name="_NN124">[39]중기사용료!#REF!</definedName>
    <definedName name="_NN125">[39]중기사용료!#REF!</definedName>
    <definedName name="_NN126">[39]중기사용료!#REF!</definedName>
    <definedName name="_NN127">[39]중기사용료!#REF!</definedName>
    <definedName name="_NN128">[39]중기사용료!#REF!</definedName>
    <definedName name="_NN129">[39]중기사용료!#REF!</definedName>
    <definedName name="_NN13">[39]중기사용료!#REF!</definedName>
    <definedName name="_NN130">[39]중기사용료!#REF!</definedName>
    <definedName name="_NN131">[39]중기사용료!#REF!</definedName>
    <definedName name="_NN132">[39]중기사용료!#REF!</definedName>
    <definedName name="_NN133">[39]중기사용료!#REF!</definedName>
    <definedName name="_NN134">[39]중기사용료!#REF!</definedName>
    <definedName name="_NN135">[39]중기사용료!#REF!</definedName>
    <definedName name="_NN136">[39]중기사용료!#REF!</definedName>
    <definedName name="_NN137">[39]중기사용료!#REF!</definedName>
    <definedName name="_NN138">[39]중기사용료!#REF!</definedName>
    <definedName name="_NN139">[39]중기사용료!#REF!</definedName>
    <definedName name="_NN14">[39]중기사용료!#REF!</definedName>
    <definedName name="_NN140">[39]중기사용료!#REF!</definedName>
    <definedName name="_NN141">[39]중기사용료!#REF!</definedName>
    <definedName name="_NN142">[39]중기사용료!#REF!</definedName>
    <definedName name="_NN143">[39]중기사용료!#REF!</definedName>
    <definedName name="_NN144">[39]중기사용료!#REF!</definedName>
    <definedName name="_NN145">[39]중기사용료!#REF!</definedName>
    <definedName name="_NN146">[39]중기사용료!#REF!</definedName>
    <definedName name="_NN147">[39]중기사용료!#REF!</definedName>
    <definedName name="_NN148">[39]중기사용료!#REF!</definedName>
    <definedName name="_NN149">[39]중기사용료!#REF!</definedName>
    <definedName name="_NN15">[39]중기사용료!#REF!</definedName>
    <definedName name="_NN150">[39]중기사용료!#REF!</definedName>
    <definedName name="_NN151">[39]중기사용료!#REF!</definedName>
    <definedName name="_NN152">[39]중기사용료!#REF!</definedName>
    <definedName name="_NN153">[39]중기사용료!#REF!</definedName>
    <definedName name="_NN154">[39]중기사용료!#REF!</definedName>
    <definedName name="_NN156">[39]중기사용료!#REF!</definedName>
    <definedName name="_NN157">[39]중기사용료!#REF!</definedName>
    <definedName name="_NN158">[39]중기사용료!#REF!</definedName>
    <definedName name="_NN159">[39]중기사용료!#REF!</definedName>
    <definedName name="_NN16">[39]중기사용료!#REF!</definedName>
    <definedName name="_NN160">[39]중기사용료!#REF!</definedName>
    <definedName name="_NN161">[39]중기사용료!#REF!</definedName>
    <definedName name="_NN162">[39]중기사용료!#REF!</definedName>
    <definedName name="_NN163">[39]중기사용료!#REF!</definedName>
    <definedName name="_NN164">[39]중기사용료!#REF!</definedName>
    <definedName name="_NN165">[39]중기사용료!#REF!</definedName>
    <definedName name="_NN166">[39]중기사용료!#REF!</definedName>
    <definedName name="_NN167">[39]중기사용료!#REF!</definedName>
    <definedName name="_NN168">[39]중기사용료!#REF!</definedName>
    <definedName name="_NN169">[39]중기사용료!#REF!</definedName>
    <definedName name="_NN17">[39]중기사용료!#REF!</definedName>
    <definedName name="_NN170">[39]중기사용료!#REF!</definedName>
    <definedName name="_NN171">[39]중기사용료!#REF!</definedName>
    <definedName name="_NN172">[39]중기사용료!#REF!</definedName>
    <definedName name="_NN173">[39]중기사용료!#REF!</definedName>
    <definedName name="_NN174">[39]중기사용료!#REF!</definedName>
    <definedName name="_NN175">[39]중기사용료!#REF!</definedName>
    <definedName name="_NN176">[39]중기사용료!#REF!</definedName>
    <definedName name="_NN177">[39]중기사용료!#REF!</definedName>
    <definedName name="_NN178">[39]중기사용료!#REF!</definedName>
    <definedName name="_NN179">[39]중기사용료!#REF!</definedName>
    <definedName name="_NN18">[39]중기사용료!#REF!</definedName>
    <definedName name="_NN180">[39]중기사용료!#REF!</definedName>
    <definedName name="_NN181">[39]중기사용료!#REF!</definedName>
    <definedName name="_NN182">[39]중기사용료!#REF!</definedName>
    <definedName name="_NN183">[39]중기사용료!#REF!</definedName>
    <definedName name="_NN184">[39]중기사용료!#REF!</definedName>
    <definedName name="_NN185">[39]중기사용료!#REF!</definedName>
    <definedName name="_NN186">[39]중기사용료!#REF!</definedName>
    <definedName name="_NN187">[39]중기사용료!#REF!</definedName>
    <definedName name="_NN188">[39]중기사용료!#REF!</definedName>
    <definedName name="_NN189">[39]중기사용료!#REF!</definedName>
    <definedName name="_NN19">[39]중기사용료!#REF!</definedName>
    <definedName name="_NN190">[39]중기사용료!#REF!</definedName>
    <definedName name="_NN191">[39]중기사용료!#REF!</definedName>
    <definedName name="_NN192">[39]중기사용료!#REF!</definedName>
    <definedName name="_NN193">[39]중기사용료!#REF!</definedName>
    <definedName name="_NN194">[39]중기사용료!#REF!</definedName>
    <definedName name="_NN195">[39]중기사용료!#REF!</definedName>
    <definedName name="_NN196">[39]중기사용료!#REF!</definedName>
    <definedName name="_NN197">[39]중기사용료!#REF!</definedName>
    <definedName name="_NN198">[39]중기사용료!#REF!</definedName>
    <definedName name="_NN199">[39]중기사용료!#REF!</definedName>
    <definedName name="_NN2">[39]중기사용료!#REF!</definedName>
    <definedName name="_NN20">[39]중기사용료!#REF!</definedName>
    <definedName name="_NN200">[39]중기사용료!#REF!</definedName>
    <definedName name="_NN201">[39]중기사용료!#REF!</definedName>
    <definedName name="_NN202">[39]중기사용료!#REF!</definedName>
    <definedName name="_NN203">[39]중기사용료!#REF!</definedName>
    <definedName name="_NN204">[39]중기사용료!#REF!</definedName>
    <definedName name="_NN205">[39]중기사용료!#REF!</definedName>
    <definedName name="_NN206">[39]중기사용료!#REF!</definedName>
    <definedName name="_NN207">[39]중기사용료!#REF!</definedName>
    <definedName name="_NN208">[39]중기사용료!#REF!</definedName>
    <definedName name="_NN209">[39]중기사용료!#REF!</definedName>
    <definedName name="_NN21">[39]중기사용료!#REF!</definedName>
    <definedName name="_NN210">[39]중기사용료!#REF!</definedName>
    <definedName name="_NN211">[39]중기사용료!#REF!</definedName>
    <definedName name="_NN212">[39]중기사용료!#REF!</definedName>
    <definedName name="_NN213">[39]중기사용료!#REF!</definedName>
    <definedName name="_NN214">[39]중기사용료!#REF!</definedName>
    <definedName name="_NN215">[39]중기사용료!#REF!</definedName>
    <definedName name="_NN216">[39]중기사용료!#REF!</definedName>
    <definedName name="_NN217">[39]중기사용료!#REF!</definedName>
    <definedName name="_NN218">[39]중기사용료!#REF!</definedName>
    <definedName name="_NN219">[39]중기사용료!#REF!</definedName>
    <definedName name="_NN22">[39]중기사용료!#REF!</definedName>
    <definedName name="_NN220">[39]중기사용료!#REF!</definedName>
    <definedName name="_NN221">[39]중기사용료!#REF!</definedName>
    <definedName name="_NN222">[39]중기사용료!#REF!</definedName>
    <definedName name="_NN223">[39]중기사용료!#REF!</definedName>
    <definedName name="_NN224">[39]중기사용료!#REF!</definedName>
    <definedName name="_NN225">[39]중기사용료!#REF!</definedName>
    <definedName name="_NN226">[39]중기사용료!#REF!</definedName>
    <definedName name="_NN227">[39]중기사용료!#REF!</definedName>
    <definedName name="_NN228">[39]중기사용료!#REF!</definedName>
    <definedName name="_NN229">[39]중기사용료!#REF!</definedName>
    <definedName name="_NN23">[39]중기사용료!#REF!</definedName>
    <definedName name="_NN230">[39]중기사용료!#REF!</definedName>
    <definedName name="_nn231">[39]중기사용료!#REF!</definedName>
    <definedName name="_NN232">[39]중기사용료!#REF!</definedName>
    <definedName name="_NN233">[39]중기사용료!#REF!</definedName>
    <definedName name="_NN234">[39]중기사용료!#REF!</definedName>
    <definedName name="_NN235">[39]중기사용료!#REF!</definedName>
    <definedName name="_NN236">[39]중기사용료!#REF!</definedName>
    <definedName name="_NN237">[39]중기사용료!#REF!</definedName>
    <definedName name="_NN238">[39]중기사용료!#REF!</definedName>
    <definedName name="_NN239">[39]중기사용료!#REF!</definedName>
    <definedName name="_NN24">[39]중기사용료!#REF!</definedName>
    <definedName name="_NN25">[39]중기사용료!#REF!</definedName>
    <definedName name="_NN26">[39]중기사용료!#REF!</definedName>
    <definedName name="_NN27">[39]중기사용료!#REF!</definedName>
    <definedName name="_NN28">[39]중기사용료!#REF!</definedName>
    <definedName name="_NN29">[39]중기사용료!#REF!</definedName>
    <definedName name="_NN3">[39]중기사용료!#REF!</definedName>
    <definedName name="_NN30">[39]중기사용료!#REF!</definedName>
    <definedName name="_NN31">[39]중기사용료!#REF!</definedName>
    <definedName name="_NN32">[39]중기사용료!#REF!</definedName>
    <definedName name="_NN33">[39]중기사용료!#REF!</definedName>
    <definedName name="_NN34">[39]중기사용료!#REF!</definedName>
    <definedName name="_NN35">[39]중기사용료!#REF!</definedName>
    <definedName name="_NN36">[39]중기사용료!#REF!</definedName>
    <definedName name="_NN37">[39]중기사용료!#REF!</definedName>
    <definedName name="_NN38">[39]중기사용료!#REF!</definedName>
    <definedName name="_NN39">[39]중기사용료!#REF!</definedName>
    <definedName name="_NN4">[39]중기사용료!#REF!</definedName>
    <definedName name="_NN40">[39]중기사용료!#REF!</definedName>
    <definedName name="_NN42">[39]중기사용료!#REF!</definedName>
    <definedName name="_NN43">[39]중기사용료!#REF!</definedName>
    <definedName name="_NN44">[39]중기사용료!#REF!</definedName>
    <definedName name="_NN45">[39]중기사용료!#REF!</definedName>
    <definedName name="_NN46">[39]중기사용료!#REF!</definedName>
    <definedName name="_NN47">[39]중기사용료!#REF!</definedName>
    <definedName name="_NN48">[39]중기사용료!#REF!</definedName>
    <definedName name="_NN49">[39]중기사용료!#REF!</definedName>
    <definedName name="_NN5">[39]중기사용료!#REF!</definedName>
    <definedName name="_NN50">[39]중기사용료!#REF!</definedName>
    <definedName name="_NN51">[39]중기사용료!#REF!</definedName>
    <definedName name="_NN52">[39]중기사용료!#REF!</definedName>
    <definedName name="_NN53">[39]중기사용료!#REF!</definedName>
    <definedName name="_NN54">[39]중기사용료!#REF!</definedName>
    <definedName name="_NN55">[39]중기사용료!#REF!</definedName>
    <definedName name="_NN56">[39]중기사용료!#REF!</definedName>
    <definedName name="_NN57">[39]중기사용료!#REF!</definedName>
    <definedName name="_NN58">[39]중기사용료!#REF!</definedName>
    <definedName name="_NN59">[39]중기사용료!#REF!</definedName>
    <definedName name="_NN6">[39]중기사용료!#REF!</definedName>
    <definedName name="_NN60">[39]중기사용료!#REF!</definedName>
    <definedName name="_NN61">[39]중기사용료!#REF!</definedName>
    <definedName name="_NN62">[39]중기사용료!#REF!</definedName>
    <definedName name="_NN63">[39]중기사용료!#REF!</definedName>
    <definedName name="_NN64">[39]중기사용료!#REF!</definedName>
    <definedName name="_NN65">[39]중기사용료!#REF!</definedName>
    <definedName name="_NN66">[39]중기사용료!#REF!</definedName>
    <definedName name="_NN67">[39]중기사용료!#REF!</definedName>
    <definedName name="_NN68">[39]중기사용료!#REF!</definedName>
    <definedName name="_NN69">[39]중기사용료!#REF!</definedName>
    <definedName name="_NN7">[39]중기사용료!#REF!</definedName>
    <definedName name="_NN70">[39]중기사용료!#REF!</definedName>
    <definedName name="_NN71">[39]중기사용료!#REF!</definedName>
    <definedName name="_NN72">[39]중기사용료!#REF!</definedName>
    <definedName name="_NN73">[39]중기사용료!#REF!</definedName>
    <definedName name="_NN74">[39]중기사용료!#REF!</definedName>
    <definedName name="_NN75">[39]중기사용료!#REF!</definedName>
    <definedName name="_NN76">[39]중기사용료!#REF!</definedName>
    <definedName name="_NN77">[39]중기사용료!#REF!</definedName>
    <definedName name="_NN78">[39]중기사용료!#REF!</definedName>
    <definedName name="_NN79">[39]중기사용료!#REF!</definedName>
    <definedName name="_NN8">[39]중기사용료!#REF!</definedName>
    <definedName name="_NN80">[39]중기사용료!#REF!</definedName>
    <definedName name="_NN81">[39]중기사용료!#REF!</definedName>
    <definedName name="_NN82">[39]중기사용료!#REF!</definedName>
    <definedName name="_NN83">[39]중기사용료!#REF!</definedName>
    <definedName name="_NN84">[39]중기사용료!#REF!</definedName>
    <definedName name="_NN85">[39]중기사용료!#REF!</definedName>
    <definedName name="_NN86">[39]중기사용료!#REF!</definedName>
    <definedName name="_NN87">[39]중기사용료!#REF!</definedName>
    <definedName name="_NN88">[39]중기사용료!#REF!</definedName>
    <definedName name="_NN89">[39]중기사용료!#REF!</definedName>
    <definedName name="_NN9">[39]중기사용료!#REF!</definedName>
    <definedName name="_NN90">[39]중기사용료!#REF!</definedName>
    <definedName name="_NN91">[39]중기사용료!#REF!</definedName>
    <definedName name="_NN92">[39]중기사용료!#REF!</definedName>
    <definedName name="_NN93">[39]중기사용료!#REF!</definedName>
    <definedName name="_NN94">[39]중기사용료!#REF!</definedName>
    <definedName name="_NN95">[39]중기사용료!#REF!</definedName>
    <definedName name="_NN96">[39]중기사용료!#REF!</definedName>
    <definedName name="_NN97">[39]중기사용료!#REF!</definedName>
    <definedName name="_NN98">[39]중기사용료!#REF!</definedName>
    <definedName name="_NN99">[39]중기사용료!#REF!</definedName>
    <definedName name="_NO1">[39]중기사용료!#REF!</definedName>
    <definedName name="_NO10">[39]중기사용료!#REF!</definedName>
    <definedName name="_NO100">[39]중기사용료!#REF!</definedName>
    <definedName name="_NO101">[39]중기사용료!#REF!</definedName>
    <definedName name="_NO102">[39]중기사용료!#REF!</definedName>
    <definedName name="_NO103">[39]중기사용료!#REF!</definedName>
    <definedName name="_NO104">[39]중기사용료!#REF!</definedName>
    <definedName name="_NO105">[39]중기사용료!#REF!</definedName>
    <definedName name="_NO106">[39]중기사용료!#REF!</definedName>
    <definedName name="_NO107">[39]중기사용료!#REF!</definedName>
    <definedName name="_NO108">[39]중기사용료!#REF!</definedName>
    <definedName name="_NO109">[39]중기사용료!#REF!</definedName>
    <definedName name="_NO11">[39]중기사용료!#REF!</definedName>
    <definedName name="_NO110">[39]중기사용료!#REF!</definedName>
    <definedName name="_NO111">[39]중기사용료!#REF!</definedName>
    <definedName name="_NO112">[39]중기사용료!#REF!</definedName>
    <definedName name="_NO113">[39]중기사용료!#REF!</definedName>
    <definedName name="_NO114">[39]중기사용료!#REF!</definedName>
    <definedName name="_NO115">[39]중기사용료!#REF!</definedName>
    <definedName name="_NO116">[39]중기사용료!#REF!</definedName>
    <definedName name="_NO117">[39]중기사용료!#REF!</definedName>
    <definedName name="_NO118">[39]중기사용료!#REF!</definedName>
    <definedName name="_NO119">[39]중기사용료!#REF!</definedName>
    <definedName name="_NO12">[39]중기사용료!#REF!</definedName>
    <definedName name="_NO120">[39]중기사용료!#REF!</definedName>
    <definedName name="_NO121">[39]중기사용료!#REF!</definedName>
    <definedName name="_NO122">[39]중기사용료!#REF!</definedName>
    <definedName name="_NO123">[39]중기사용료!#REF!</definedName>
    <definedName name="_NO124">[39]중기사용료!#REF!</definedName>
    <definedName name="_NO125">[39]중기사용료!#REF!</definedName>
    <definedName name="_NO126">[39]중기사용료!#REF!</definedName>
    <definedName name="_NO127">[39]중기사용료!#REF!</definedName>
    <definedName name="_NO128">[39]중기사용료!#REF!</definedName>
    <definedName name="_NO129">[39]중기사용료!#REF!</definedName>
    <definedName name="_NO13">[39]중기사용료!#REF!</definedName>
    <definedName name="_NO130">[39]중기사용료!#REF!</definedName>
    <definedName name="_NO131">[39]중기사용료!#REF!</definedName>
    <definedName name="_NO132">[39]중기사용료!#REF!</definedName>
    <definedName name="_NO133">[39]중기사용료!#REF!</definedName>
    <definedName name="_NO134">[39]중기사용료!#REF!</definedName>
    <definedName name="_NO135">[39]중기사용료!#REF!</definedName>
    <definedName name="_NO136">[39]중기사용료!#REF!</definedName>
    <definedName name="_NO137">[39]중기사용료!#REF!</definedName>
    <definedName name="_NO138">[39]중기사용료!#REF!</definedName>
    <definedName name="_NO139">[39]중기사용료!#REF!</definedName>
    <definedName name="_NO14">[39]중기사용료!#REF!</definedName>
    <definedName name="_NO140">[39]중기사용료!#REF!</definedName>
    <definedName name="_NO141">[39]중기사용료!#REF!</definedName>
    <definedName name="_NO142">[39]중기사용료!#REF!</definedName>
    <definedName name="_NO143">[39]중기사용료!#REF!</definedName>
    <definedName name="_NO144">[39]중기사용료!#REF!</definedName>
    <definedName name="_NO145">[39]중기사용료!#REF!</definedName>
    <definedName name="_NO146">[39]중기사용료!#REF!</definedName>
    <definedName name="_NO147">[39]중기사용료!#REF!</definedName>
    <definedName name="_NO148">[39]중기사용료!#REF!</definedName>
    <definedName name="_NO149">[39]중기사용료!#REF!</definedName>
    <definedName name="_NO15">[39]중기사용료!#REF!</definedName>
    <definedName name="_NO150">[39]중기사용료!#REF!</definedName>
    <definedName name="_NO151">[39]중기사용료!#REF!</definedName>
    <definedName name="_NO152">[39]중기사용료!#REF!</definedName>
    <definedName name="_NO153">[39]중기사용료!#REF!</definedName>
    <definedName name="_NO154">[39]중기사용료!#REF!</definedName>
    <definedName name="_NO156">[39]중기사용료!#REF!</definedName>
    <definedName name="_NO157">[39]중기사용료!#REF!</definedName>
    <definedName name="_NO158">[39]중기사용료!#REF!</definedName>
    <definedName name="_NO159">[39]중기사용료!#REF!</definedName>
    <definedName name="_NO16">[39]중기사용료!#REF!</definedName>
    <definedName name="_NO160">[39]중기사용료!#REF!</definedName>
    <definedName name="_NO161">[39]중기사용료!#REF!</definedName>
    <definedName name="_NO162">[39]중기사용료!#REF!</definedName>
    <definedName name="_NO163">[39]중기사용료!#REF!</definedName>
    <definedName name="_NO164">[39]중기사용료!#REF!</definedName>
    <definedName name="_NO165">[39]중기사용료!#REF!</definedName>
    <definedName name="_NO166">[39]중기사용료!#REF!</definedName>
    <definedName name="_NO167">[39]중기사용료!#REF!</definedName>
    <definedName name="_NO168">[39]중기사용료!#REF!</definedName>
    <definedName name="_NO169">[39]중기사용료!#REF!</definedName>
    <definedName name="_NO17">[39]중기사용료!#REF!</definedName>
    <definedName name="_NO170">[39]중기사용료!#REF!</definedName>
    <definedName name="_NO171">[39]중기사용료!#REF!</definedName>
    <definedName name="_NO172">[39]중기사용료!#REF!</definedName>
    <definedName name="_NO173">[39]중기사용료!#REF!</definedName>
    <definedName name="_NO174">[39]중기사용료!#REF!</definedName>
    <definedName name="_NO175">[39]중기사용료!#REF!</definedName>
    <definedName name="_NO176">[39]중기사용료!#REF!</definedName>
    <definedName name="_NO177">[39]중기사용료!#REF!</definedName>
    <definedName name="_NO178">[39]중기사용료!#REF!</definedName>
    <definedName name="_NO179">[39]중기사용료!#REF!</definedName>
    <definedName name="_NO18">[39]중기사용료!#REF!</definedName>
    <definedName name="_NO180">[39]중기사용료!#REF!</definedName>
    <definedName name="_NO181">[39]중기사용료!#REF!</definedName>
    <definedName name="_NO182">[39]중기사용료!#REF!</definedName>
    <definedName name="_NO183">[39]중기사용료!#REF!</definedName>
    <definedName name="_NO184">[39]중기사용료!#REF!</definedName>
    <definedName name="_NO185">[39]중기사용료!#REF!</definedName>
    <definedName name="_NO186">[39]중기사용료!#REF!</definedName>
    <definedName name="_NO187">[39]중기사용료!#REF!</definedName>
    <definedName name="_NO188">[39]중기사용료!#REF!</definedName>
    <definedName name="_NO189">[39]중기사용료!#REF!</definedName>
    <definedName name="_NO19">[39]중기사용료!#REF!</definedName>
    <definedName name="_NO190">[39]중기사용료!#REF!</definedName>
    <definedName name="_NO191">[39]중기사용료!#REF!</definedName>
    <definedName name="_NO192">[39]중기사용료!#REF!</definedName>
    <definedName name="_NO193">[39]중기사용료!#REF!</definedName>
    <definedName name="_NO194">[39]중기사용료!#REF!</definedName>
    <definedName name="_NO195">[39]중기사용료!#REF!</definedName>
    <definedName name="_NO196">[39]중기사용료!#REF!</definedName>
    <definedName name="_NO197">[39]중기사용료!#REF!</definedName>
    <definedName name="_NO198">[39]중기사용료!#REF!</definedName>
    <definedName name="_NO199">[39]중기사용료!#REF!</definedName>
    <definedName name="_NO2">[39]중기사용료!#REF!</definedName>
    <definedName name="_NO20">[39]중기사용료!#REF!</definedName>
    <definedName name="_NO200">[39]중기사용료!#REF!</definedName>
    <definedName name="_NO201">[39]중기사용료!#REF!</definedName>
    <definedName name="_NO202">[39]중기사용료!#REF!</definedName>
    <definedName name="_NO203">[39]중기사용료!#REF!</definedName>
    <definedName name="_NO204">[39]중기사용료!#REF!</definedName>
    <definedName name="_NO205">[39]중기사용료!#REF!</definedName>
    <definedName name="_NO206">[39]중기사용료!#REF!</definedName>
    <definedName name="_NO207">[39]중기사용료!#REF!</definedName>
    <definedName name="_NO208">[39]중기사용료!#REF!</definedName>
    <definedName name="_NO209">[39]중기사용료!#REF!</definedName>
    <definedName name="_NO21">[39]중기사용료!#REF!</definedName>
    <definedName name="_NO210">[39]중기사용료!#REF!</definedName>
    <definedName name="_NO211">[39]중기사용료!#REF!</definedName>
    <definedName name="_NO212">[39]중기사용료!#REF!</definedName>
    <definedName name="_NO213">[39]중기사용료!#REF!</definedName>
    <definedName name="_NO214">[39]중기사용료!#REF!</definedName>
    <definedName name="_NO215">[39]중기사용료!#REF!</definedName>
    <definedName name="_NO216">[39]중기사용료!#REF!</definedName>
    <definedName name="_NO217">[39]중기사용료!#REF!</definedName>
    <definedName name="_NO218">[39]중기사용료!#REF!</definedName>
    <definedName name="_NO219">[39]중기사용료!#REF!</definedName>
    <definedName name="_NO22">[39]중기사용료!#REF!</definedName>
    <definedName name="_NO220">[39]중기사용료!#REF!</definedName>
    <definedName name="_NO221">[39]중기사용료!#REF!</definedName>
    <definedName name="_NO222">[39]중기사용료!#REF!</definedName>
    <definedName name="_NO223">[39]중기사용료!#REF!</definedName>
    <definedName name="_NO224">[39]중기사용료!#REF!</definedName>
    <definedName name="_NO225">[39]중기사용료!#REF!</definedName>
    <definedName name="_NO226">[39]중기사용료!#REF!</definedName>
    <definedName name="_NO227">[39]중기사용료!#REF!</definedName>
    <definedName name="_NO228">[39]중기사용료!#REF!</definedName>
    <definedName name="_NO229">[39]중기사용료!#REF!</definedName>
    <definedName name="_NO23">[39]중기사용료!#REF!</definedName>
    <definedName name="_NO230">[39]중기사용료!#REF!</definedName>
    <definedName name="_no231">[39]중기사용료!#REF!</definedName>
    <definedName name="_NO232">[39]중기사용료!#REF!</definedName>
    <definedName name="_NO233">[39]중기사용료!#REF!</definedName>
    <definedName name="_NO234">[39]중기사용료!#REF!</definedName>
    <definedName name="_NO235">[39]중기사용료!#REF!</definedName>
    <definedName name="_NO236">[39]중기사용료!#REF!</definedName>
    <definedName name="_NO237">[39]중기사용료!#REF!</definedName>
    <definedName name="_NO238">[39]중기사용료!#REF!</definedName>
    <definedName name="_NO239">[39]중기사용료!#REF!</definedName>
    <definedName name="_NO24">[39]중기사용료!#REF!</definedName>
    <definedName name="_NO25">[39]중기사용료!#REF!</definedName>
    <definedName name="_NO26">[39]중기사용료!#REF!</definedName>
    <definedName name="_NO27">[39]중기사용료!#REF!</definedName>
    <definedName name="_NO28">[39]중기사용료!#REF!</definedName>
    <definedName name="_NO29">[39]중기사용료!#REF!</definedName>
    <definedName name="_NO3">[39]중기사용료!#REF!</definedName>
    <definedName name="_NO30">[39]중기사용료!#REF!</definedName>
    <definedName name="_NO31">[39]중기사용료!#REF!</definedName>
    <definedName name="_NO32">[39]중기사용료!#REF!</definedName>
    <definedName name="_NO33">[39]중기사용료!#REF!</definedName>
    <definedName name="_NO34">[39]중기사용료!#REF!</definedName>
    <definedName name="_NO35">[39]중기사용료!#REF!</definedName>
    <definedName name="_NO36">[39]중기사용료!#REF!</definedName>
    <definedName name="_NO37">[39]중기사용료!#REF!</definedName>
    <definedName name="_NO38">[39]중기사용료!#REF!</definedName>
    <definedName name="_NO39">[39]중기사용료!#REF!</definedName>
    <definedName name="_NO4">[39]중기사용료!#REF!</definedName>
    <definedName name="_NO40">[39]중기사용료!#REF!</definedName>
    <definedName name="_NO42">[39]중기사용료!#REF!</definedName>
    <definedName name="_NO43">[39]중기사용료!#REF!</definedName>
    <definedName name="_NO44">[39]중기사용료!#REF!</definedName>
    <definedName name="_NO45">[39]중기사용료!#REF!</definedName>
    <definedName name="_NO46">[39]중기사용료!#REF!</definedName>
    <definedName name="_NO47">[39]중기사용료!#REF!</definedName>
    <definedName name="_NO48">[39]중기사용료!#REF!</definedName>
    <definedName name="_NO49">[39]중기사용료!#REF!</definedName>
    <definedName name="_NO5">[39]중기사용료!#REF!</definedName>
    <definedName name="_NO50">[39]중기사용료!#REF!</definedName>
    <definedName name="_NO51">[39]중기사용료!#REF!</definedName>
    <definedName name="_NO52">[39]중기사용료!#REF!</definedName>
    <definedName name="_NO53">[39]중기사용료!#REF!</definedName>
    <definedName name="_NO54">[39]중기사용료!#REF!</definedName>
    <definedName name="_NO55">[39]중기사용료!#REF!</definedName>
    <definedName name="_NO56">[39]중기사용료!#REF!</definedName>
    <definedName name="_NO57">[39]중기사용료!#REF!</definedName>
    <definedName name="_NO58">[39]중기사용료!#REF!</definedName>
    <definedName name="_NO59">[39]중기사용료!#REF!</definedName>
    <definedName name="_NO6">[39]중기사용료!#REF!</definedName>
    <definedName name="_NO60">[39]중기사용료!#REF!</definedName>
    <definedName name="_NO61">[39]중기사용료!#REF!</definedName>
    <definedName name="_NO62">[39]중기사용료!#REF!</definedName>
    <definedName name="_NO63">[39]중기사용료!#REF!</definedName>
    <definedName name="_NO64">[39]중기사용료!#REF!</definedName>
    <definedName name="_NO65">[39]중기사용료!#REF!</definedName>
    <definedName name="_NO66">[39]중기사용료!#REF!</definedName>
    <definedName name="_NO67">[39]중기사용료!#REF!</definedName>
    <definedName name="_NO68">[39]중기사용료!#REF!</definedName>
    <definedName name="_NO69">[39]중기사용료!#REF!</definedName>
    <definedName name="_NO7">[39]중기사용료!#REF!</definedName>
    <definedName name="_NO70">[39]중기사용료!#REF!</definedName>
    <definedName name="_NO71">[39]중기사용료!#REF!</definedName>
    <definedName name="_NO72">[39]중기사용료!#REF!</definedName>
    <definedName name="_NO73">[39]중기사용료!#REF!</definedName>
    <definedName name="_NO74">[39]중기사용료!#REF!</definedName>
    <definedName name="_NO75">[39]중기사용료!#REF!</definedName>
    <definedName name="_NO76">[39]중기사용료!#REF!</definedName>
    <definedName name="_NO77">[39]중기사용료!#REF!</definedName>
    <definedName name="_NO78">[39]중기사용료!#REF!</definedName>
    <definedName name="_NO79">[39]중기사용료!#REF!</definedName>
    <definedName name="_NO8">[39]중기사용료!#REF!</definedName>
    <definedName name="_NO80">[39]중기사용료!#REF!</definedName>
    <definedName name="_NO81">[39]중기사용료!#REF!</definedName>
    <definedName name="_NO82">[39]중기사용료!#REF!</definedName>
    <definedName name="_NO83">[39]중기사용료!#REF!</definedName>
    <definedName name="_NO84">[39]중기사용료!#REF!</definedName>
    <definedName name="_NO85">[39]중기사용료!#REF!</definedName>
    <definedName name="_NO86">[39]중기사용료!#REF!</definedName>
    <definedName name="_NO87">[39]중기사용료!#REF!</definedName>
    <definedName name="_NO88">[39]중기사용료!#REF!</definedName>
    <definedName name="_NO89">[39]중기사용료!#REF!</definedName>
    <definedName name="_NO9">[39]중기사용료!#REF!</definedName>
    <definedName name="_NO90">[39]중기사용료!#REF!</definedName>
    <definedName name="_NO91">[39]중기사용료!#REF!</definedName>
    <definedName name="_NO92">[39]중기사용료!#REF!</definedName>
    <definedName name="_NO93">[39]중기사용료!#REF!</definedName>
    <definedName name="_NO94">[39]중기사용료!#REF!</definedName>
    <definedName name="_NO95">[39]중기사용료!#REF!</definedName>
    <definedName name="_NO96">[39]중기사용료!#REF!</definedName>
    <definedName name="_NO97">[39]중기사용료!#REF!</definedName>
    <definedName name="_NO98">[39]중기사용료!#REF!</definedName>
    <definedName name="_NO99">[39]중기사용료!#REF!</definedName>
    <definedName name="_O03">[37]일위대가!$A$1516:$IV$1529=[37]일위대가!$A$1516</definedName>
    <definedName name="_Order1" hidden="1">255</definedName>
    <definedName name="_Order2" hidden="1">255</definedName>
    <definedName name="_Parse_Out" hidden="1">[43]갑지1!#REF!</definedName>
    <definedName name="_PB1">[2]工완성공사율!$A$1:$J$45</definedName>
    <definedName name="_PB2">[2]工완성공사율!$K$1:$T$45</definedName>
    <definedName name="_PB3">[2]工완성공사율!$U$1:$AD$45</definedName>
    <definedName name="_PI48">#REF!</definedName>
    <definedName name="_PI60">#REF!</definedName>
    <definedName name="_PIN12">[8]아파트기별!$AG$52</definedName>
    <definedName name="_PIN17">[8]아파트기별!$AF$52</definedName>
    <definedName name="_PV50">[8]아파트기별!$M$52</definedName>
    <definedName name="_Q1">#REF!</definedName>
    <definedName name="_Q2">#REF!</definedName>
    <definedName name="_Q3">#REF!</definedName>
    <definedName name="_Q4">#REF!</definedName>
    <definedName name="_Regression_Int" hidden="1">1</definedName>
    <definedName name="_RO110">#REF!</definedName>
    <definedName name="_RO22">#REF!</definedName>
    <definedName name="_RO35">#REF!</definedName>
    <definedName name="_RO45">#REF!</definedName>
    <definedName name="_RO60">#REF!</definedName>
    <definedName name="_RO80">#REF!</definedName>
    <definedName name="_s" hidden="1">[41]토목주소!#REF!</definedName>
    <definedName name="_SA12">[8]아파트기별!$AI$52</definedName>
    <definedName name="_SA17">[8]아파트기별!$AH$52</definedName>
    <definedName name="_Sort" hidden="1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M1">[44]EP0618!#REF!</definedName>
    <definedName name="_SUM10">[44]EP0618!#REF!</definedName>
    <definedName name="_SUM11">[44]EP0618!#REF!</definedName>
    <definedName name="_SUM12">[44]EP0618!#REF!</definedName>
    <definedName name="_SUM13">[44]EP0618!#REF!</definedName>
    <definedName name="_SUM14">[44]EP0618!#REF!</definedName>
    <definedName name="_SUM15">[44]EP0618!#REF!</definedName>
    <definedName name="_SUM16">[44]EP0618!#REF!</definedName>
    <definedName name="_SUM17">[44]EP0618!#REF!</definedName>
    <definedName name="_SUM18">[44]EP0618!#REF!</definedName>
    <definedName name="_SUM19">[44]EP0618!#REF!</definedName>
    <definedName name="_SUM2">[44]EP0618!#REF!</definedName>
    <definedName name="_SUM3">[44]EP0618!#REF!</definedName>
    <definedName name="_SUM4">[44]EP0618!#REF!</definedName>
    <definedName name="_SUM5">[44]EP0618!#REF!</definedName>
    <definedName name="_SUM6">[44]EP0618!#REF!</definedName>
    <definedName name="_SUM7">[44]EP0618!#REF!</definedName>
    <definedName name="_SUM8">[44]EP0618!#REF!</definedName>
    <definedName name="_SUM9">[44]EP0618!#REF!</definedName>
    <definedName name="_Table1_In1" hidden="1">[45]시행후면적!$O$59:$O$59</definedName>
    <definedName name="_Table1_Out" hidden="1">[45]시행후면적!$O$6006:$O$6006</definedName>
    <definedName name="_TAP4">[10]예산내역서!#REF!</definedName>
    <definedName name="_TAP8">[10]예산내역서!#REF!</definedName>
    <definedName name="_TO4">[8]아파트기별!$AB$52</definedName>
    <definedName name="_TO8">[8]아파트기별!$AD$52</definedName>
    <definedName name="_TON1">#REF!</definedName>
    <definedName name="_TON2">#REF!</definedName>
    <definedName name="_TT4">[8]아파트기별!$AC$52</definedName>
    <definedName name="_TT8">[8]아파트기별!$AE$52</definedName>
    <definedName name="_TY5">'[46]제-노임'!#REF!</definedName>
    <definedName name="_UH1">#REF!</definedName>
    <definedName name="_WA2">[8]아파트기별!$Y$52</definedName>
    <definedName name="_WA3">[8]아파트기별!$Z$52</definedName>
    <definedName name="_WW2">#REF!</definedName>
    <definedName name="_WW3">#REF!</definedName>
    <definedName name="_WW6">#REF!</definedName>
    <definedName name="_WW7">#REF!</definedName>
    <definedName name="_WW8">#REF!</definedName>
    <definedName name="_Z1">#REF!</definedName>
    <definedName name="_zz1">#REF!</definedName>
    <definedName name="¤?315">#REF!</definedName>
    <definedName name="¤±8529">'[47]일위대가(가설)'!#REF!</definedName>
    <definedName name="¤C315">#REF!</definedName>
    <definedName name="¤Ç315">#REF!</definedName>
    <definedName name="【95年">#REF!</definedName>
    <definedName name="\\O">[48]견적대비표!#REF!</definedName>
    <definedName name="\0">#N/A</definedName>
    <definedName name="\a">#N/A</definedName>
    <definedName name="\b">#REF!</definedName>
    <definedName name="\c">#N/A</definedName>
    <definedName name="\d">#REF!</definedName>
    <definedName name="\e">#REF!</definedName>
    <definedName name="\f">#REF!</definedName>
    <definedName name="\g">'[17]N賃率-職'!#REF!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o">#N/A</definedName>
    <definedName name="\p">#REF!</definedName>
    <definedName name="\q">[49]일위!#REF!</definedName>
    <definedName name="\r">#REF!</definedName>
    <definedName name="\s">#N/A</definedName>
    <definedName name="\u">#REF!</definedName>
    <definedName name="\v">#N/A</definedName>
    <definedName name="\w">#REF!</definedName>
    <definedName name="\x">#N/A</definedName>
    <definedName name="\z">#N/A</definedName>
    <definedName name="A" hidden="1">#REF!</definedName>
    <definedName name="A_">#REF!</definedName>
    <definedName name="a_25">[6]설계명세서!#REF!</definedName>
    <definedName name="a_28">[7]설계명세서!#REF!</definedName>
    <definedName name="a_30">[6]설계명세서!#REF!</definedName>
    <definedName name="A1.1000">#REF!</definedName>
    <definedName name="a1F2">#REF!</definedName>
    <definedName name="A2A1">#N/A</definedName>
    <definedName name="A2배선공">#REF!</definedName>
    <definedName name="A5D8">#REF!</definedName>
    <definedName name="AA">[50]내역서!$G$49</definedName>
    <definedName name="AA___0">#REF!</definedName>
    <definedName name="AA___11">#REF!</definedName>
    <definedName name="AA___12">#REF!</definedName>
    <definedName name="AA___8">#REF!</definedName>
    <definedName name="AAA" hidden="1">#REF!</definedName>
    <definedName name="AAAA">[51]I一般比!#REF!</definedName>
    <definedName name="AAAA___0">#REF!</definedName>
    <definedName name="AAAA___11">#REF!</definedName>
    <definedName name="AAAA___12">#REF!</definedName>
    <definedName name="AAAA___8">#REF!</definedName>
    <definedName name="AAAAA">[42]내역서!#REF!</definedName>
    <definedName name="aaaaaa">BlankMacro1</definedName>
    <definedName name="AAAAAAA">#REF!</definedName>
    <definedName name="aaaaaaaa">BlankMacro1</definedName>
    <definedName name="AAAAAAAAAAA">#REF!</definedName>
    <definedName name="AAAAAAAAAAAAAAA">#REF!</definedName>
    <definedName name="aaaaaaaaaaaaaaaaaaaaaa">BlankMacro1</definedName>
    <definedName name="ab">#REF!</definedName>
    <definedName name="AB_B">#REF!</definedName>
    <definedName name="acb">'[52]N賃率-職'!#REF!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"D:\공무jaje\98년품의-수불\98146.mdb"</definedName>
    <definedName name="ACCTD">#REF!</definedName>
    <definedName name="ACCTDK">#REF!</definedName>
    <definedName name="Acldlrtdk">#REF!</definedName>
    <definedName name="acz">#REF!</definedName>
    <definedName name="ADDME">#REF!</definedName>
    <definedName name="A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DFHSA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er">#REF!,#REF!</definedName>
    <definedName name="af" hidden="1">#REF!</definedName>
    <definedName name="afa">#N/A</definedName>
    <definedName name="afafas">#REF!</definedName>
    <definedName name="AFC설비">[53]수량산출1!$A$528:$AB$626</definedName>
    <definedName name="afdasgh" hidden="1">{#N/A,#N/A,FALSE,"CCTV"}</definedName>
    <definedName name="afdsfdg" hidden="1">{#N/A,#N/A,FALSE,"CCTV"}</definedName>
    <definedName name="afffgff" hidden="1">{#N/A,#N/A,FALSE,"CCTV"}</definedName>
    <definedName name="AFSA">#N/A</definedName>
    <definedName name="AFSAFA">[54]I一般比!#REF!</definedName>
    <definedName name="afsfa">'[55]설직재-1'!#REF!</definedName>
    <definedName name="AGA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H">[0]!BlankMacro1</definedName>
    <definedName name="AHF" hidden="1">#REF!</definedName>
    <definedName name="aifjoweidmcx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kfj">#REF!</definedName>
    <definedName name="AKJFD">#REF!</definedName>
    <definedName name="AKJFL">#REF!</definedName>
    <definedName name="AL">#REF!</definedName>
    <definedName name="ALA">'[56]내역서-CCTV'!#REF!</definedName>
    <definedName name="aldfkuxp">#REF!</definedName>
    <definedName name="ALL">#REF!</definedName>
    <definedName name="AMT">#REF!</definedName>
    <definedName name="ANFRK2">#REF!</definedName>
    <definedName name="ANFRK3">#REF!</definedName>
    <definedName name="anfrkk">#REF!</definedName>
    <definedName name="anscount" hidden="1">1</definedName>
    <definedName name="ARD" hidden="1">#REF!</definedName>
    <definedName name="as">[42]내역서!#REF!</definedName>
    <definedName name="ASA">[54]I一般比!#REF!</definedName>
    <definedName name="asaasa">#REF!</definedName>
    <definedName name="asdf">#REF!</definedName>
    <definedName name="asdfa">'[17]N賃率-職'!#REF!</definedName>
    <definedName name="asdfasdf" hidden="1">{#N/A,#N/A,FALSE,"CCTV"}</definedName>
    <definedName name="AS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dhf">#REF!</definedName>
    <definedName name="ASFD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RTHRT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TS">#REF!</definedName>
    <definedName name="AV">#REF!</definedName>
    <definedName name="AV1노무">#REF!</definedName>
    <definedName name="AV1자재">#REF!</definedName>
    <definedName name="AV노무">#REF!</definedName>
    <definedName name="AV자재">#REF!</definedName>
    <definedName name="AXC">[46]제직재!#REF!</definedName>
    <definedName name="B">[57]내역서!#REF!</definedName>
    <definedName name="B_">#REF!</definedName>
    <definedName name="BACK_HOME">#N/A</definedName>
    <definedName name="BAIN">[8]아파트기별!$K$52</definedName>
    <definedName name="BAIN1">[8]아파트기별!$L$52</definedName>
    <definedName name="BB">[50]내역서!$I$49</definedName>
    <definedName name="BBB">#REF!</definedName>
    <definedName name="bcx">'[35]설직재-1'!#REF!</definedName>
    <definedName name="BDLEN_1">#REF!</definedName>
    <definedName name="BDLEN_2">#REF!</definedName>
    <definedName name="bdsxzhds">#REF!</definedName>
    <definedName name="beauty">[58]기준자료!$C$26</definedName>
    <definedName name="bfbfdhfdhdfgh" hidden="1">{#N/A,#N/A,FALSE,"CCTV"}</definedName>
    <definedName name="BH">#REF!</definedName>
    <definedName name="BL">#REF!</definedName>
    <definedName name="BLDG">[59]LEGEND!$D$8</definedName>
    <definedName name="BM">#REF!</definedName>
    <definedName name="BN">#REF!</definedName>
    <definedName name="BOM_OF_ECP">#REF!</definedName>
    <definedName name="bpipgo">#REF!</definedName>
    <definedName name="BTHRT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BuiltIn_AutoFilter___10">#REF!</definedName>
    <definedName name="BuiltIn_Print_Area___0">#N/A</definedName>
    <definedName name="Button_131">"입찰공고현황_공고_목록"</definedName>
    <definedName name="C_">#N/A</definedName>
    <definedName name="C_S">#REF!</definedName>
    <definedName name="CA">#REF!</definedName>
    <definedName name="CA12C">[8]아파트기별!$I$52</definedName>
    <definedName name="CA7CS">[8]아파트기별!$J$52</definedName>
    <definedName name="cable">[58]기준자료!$C$12</definedName>
    <definedName name="CABLEMNO">#N/A</definedName>
    <definedName name="CABLENO">#N/A</definedName>
    <definedName name="CABLETYPE">#N/A</definedName>
    <definedName name="CATE">#REF!</definedName>
    <definedName name="CBIND1_1">#REF!</definedName>
    <definedName name="CBIND1_2">#REF!</definedName>
    <definedName name="CBIND2_1">#REF!</definedName>
    <definedName name="CBIND2_2">#REF!</definedName>
    <definedName name="CBIND3_1">#REF!</definedName>
    <definedName name="CBIND3_2">#REF!</definedName>
    <definedName name="CC">#REF!</definedName>
    <definedName name="CCC">[60]내역서!#REF!</definedName>
    <definedName name="ccdc">#REF!</definedName>
    <definedName name="CCTV관급">#REF!</definedName>
    <definedName name="CCTV및장애자편의설비">#REF!</definedName>
    <definedName name="CCTV설비">[53]수량산출1!$A$324:$AB$468</definedName>
    <definedName name="CDB">[0]!Common [0]!DataBase.xls</definedName>
    <definedName name="CF요인" hidden="1">#REF!</definedName>
    <definedName name="CG">#N/A</definedName>
    <definedName name="chd">[61]직노!#REF!</definedName>
    <definedName name="CHF">#REF!</definedName>
    <definedName name="Client">#REF!</definedName>
    <definedName name="CM">#REF!</definedName>
    <definedName name="cm철골공사시방서" hidden="1">{#N/A,#N/A,FALSE,"현장 NCR 분석";#N/A,#N/A,FALSE,"현장품질감사";#N/A,#N/A,FALSE,"현장품질감사"}</definedName>
    <definedName name="co">#REF!</definedName>
    <definedName name="CODE">#REF!</definedName>
    <definedName name="CODE1">#REF!</definedName>
    <definedName name="CommonDatabase">#REF!</definedName>
    <definedName name="CommonDatabase1">#REF!</definedName>
    <definedName name="CON_1">#REF!</definedName>
    <definedName name="CON_3">#REF!</definedName>
    <definedName name="COND_1">#REF!</definedName>
    <definedName name="COND_3">#REF!</definedName>
    <definedName name="CONFIRM">IF(#REF!=[0]!NUM,"","FALSE")</definedName>
    <definedName name="copy">[62]copy!$A$1:$O$1464</definedName>
    <definedName name="COVER">#REF!</definedName>
    <definedName name="CP_F">#REF!</definedName>
    <definedName name="CP내자">[63]설계명세서!$H$208</definedName>
    <definedName name="CP외자">[63]설계명세서!$H$207</definedName>
    <definedName name="CP출고">[63]설계명세서!$H$205</definedName>
    <definedName name="CRIMP5C">#REF!</definedName>
    <definedName name="CRIMP5C_1">#REF!</definedName>
    <definedName name="CRIMP5C_2">#REF!</definedName>
    <definedName name="CRIMP7C">#REF!</definedName>
    <definedName name="CRIMP7C_1">#REF!</definedName>
    <definedName name="CRIMP7C_2">#REF!</definedName>
    <definedName name="_xlnm.Criteria">[64]방송일위대가!#REF!</definedName>
    <definedName name="Criteria_MI">#REF!</definedName>
    <definedName name="csn">#REF!</definedName>
    <definedName name="CURRENT_1">#REF!</definedName>
    <definedName name="CURRENT_2">#REF!</definedName>
    <definedName name="CURRENT_3">#REF!</definedName>
    <definedName name="CV">[65]DATA!$F$4:$J$14</definedName>
    <definedName name="CV14_2C">[66]단가!#REF!</definedName>
    <definedName name="CV14_4C">[66]단가!#REF!</definedName>
    <definedName name="CV5.5_2">[66]단가!#REF!</definedName>
    <definedName name="CV5.5_4C">[66]단가!#REF!</definedName>
    <definedName name="CV8_2C">[66]단가!#REF!</definedName>
    <definedName name="CV8_4C">[66]단가!#REF!</definedName>
    <definedName name="cvbnml">BlankMacro1</definedName>
    <definedName name="cvbsdfg">'[67]N賃率-職'!#REF!</definedName>
    <definedName name="cvnx">'[68]N賃率-職'!#REF!</definedName>
    <definedName name="CW">COUNTIF(#REF!,#REF!)</definedName>
    <definedName name="cxbvcx">[69]I一般比!#REF!</definedName>
    <definedName name="cxhgsd">#REF!</definedName>
    <definedName name="D">[70]내역서!#REF!</definedName>
    <definedName name="d___0">#REF!</definedName>
    <definedName name="d___12">#REF!</definedName>
    <definedName name="d_1">[7]설계명세서!#REF!</definedName>
    <definedName name="d_2">[7]설계명세서!#REF!</definedName>
    <definedName name="d_3">[7]설계명세서!#REF!</definedName>
    <definedName name="d_4">[7]설계명세서!#REF!</definedName>
    <definedName name="d_5">#REF!</definedName>
    <definedName name="D_R">#REF!</definedName>
    <definedName name="DA">#REF!</definedName>
    <definedName name="DAA">'[54]N賃率-職'!#REF!</definedName>
    <definedName name="DAN">#REF!</definedName>
    <definedName name="DANGA">'[71]Y-WORK'!$D$19:$D$19,'[71]Y-WORK'!$F$19:$BD$19</definedName>
    <definedName name="DANGA100">[72]단가산출1!#REF!</definedName>
    <definedName name="DANGA101">[72]단가산출1!#REF!</definedName>
    <definedName name="DANGA103">[72]단가산출1!#REF!</definedName>
    <definedName name="DANGA12">[72]단가산출1!#REF!</definedName>
    <definedName name="DANGA15">[72]단가산출1!#REF!</definedName>
    <definedName name="DANGA2">[72]단가산출1!#REF!</definedName>
    <definedName name="DANGA3">[72]단가산출1!#REF!</definedName>
    <definedName name="DANGA32">[72]단가산출1!#REF!</definedName>
    <definedName name="DANGA33">[72]단가산출1!#REF!</definedName>
    <definedName name="DANGA37">[72]단가산출1!#REF!</definedName>
    <definedName name="DANGA38">[72]단가산출1!#REF!</definedName>
    <definedName name="DANGA39">[72]단가산출1!#REF!</definedName>
    <definedName name="DANGA4">[72]단가산출1!#REF!</definedName>
    <definedName name="DANGA50">[72]단가산출1!#REF!</definedName>
    <definedName name="DANGA51">[72]단가산출1!#REF!</definedName>
    <definedName name="DANGA6">[72]단가산출1!#REF!</definedName>
    <definedName name="DANGA64">[72]단가산출1!#REF!</definedName>
    <definedName name="DANGA66">[72]단가산출1!#REF!</definedName>
    <definedName name="DANGA71">[72]단가산출1!#REF!</definedName>
    <definedName name="DANGA72">[72]단가산출1!#REF!</definedName>
    <definedName name="DANGA73">[72]단가산출1!#REF!</definedName>
    <definedName name="DANGA78">[72]단가산출1!#REF!</definedName>
    <definedName name="DANGA84">[72]단가산출1!#REF!</definedName>
    <definedName name="DANGA85">[72]단가산출1!#REF!</definedName>
    <definedName name="DANGA86">[72]단가산출1!#REF!</definedName>
    <definedName name="DANGA87">[72]단가산출1!#REF!</definedName>
    <definedName name="DANGA88">[72]단가산출1!#REF!</definedName>
    <definedName name="DANGA89">[72]단가산출1!#REF!</definedName>
    <definedName name="DANGA9">[72]단가산출1!#REF!</definedName>
    <definedName name="DANGA90">[72]단가산출1!#REF!</definedName>
    <definedName name="DANGA91">[72]단가산출1!#REF!</definedName>
    <definedName name="DANGA92">[72]단가산출1!#REF!</definedName>
    <definedName name="DANGA93">[72]단가산출1!#REF!</definedName>
    <definedName name="DANGA94">[72]단가산출1!#REF!</definedName>
    <definedName name="DANGA95">[72]단가산출1!#REF!</definedName>
    <definedName name="DANGA96">[72]단가산출1!#REF!</definedName>
    <definedName name="DANGA97">[72]단가산출1!#REF!</definedName>
    <definedName name="DANGA98">[72]단가산출1!#REF!</definedName>
    <definedName name="DANGA99">[72]단가산출1!#REF!</definedName>
    <definedName name="data">#REF!</definedName>
    <definedName name="DATA_CONTROL_SYSTEM">#REF!</definedName>
    <definedName name="data1">#REF!</definedName>
    <definedName name="datab">'[73]1.우편집중내역서'!$A$3:$D$566</definedName>
    <definedName name="_xlnm.Database">#REF!</definedName>
    <definedName name="Database_MI">#REF!</definedName>
    <definedName name="DATABASE1">#REF!</definedName>
    <definedName name="database2">#REF!</definedName>
    <definedName name="DATE">#N/A</definedName>
    <definedName name="Date_Bidding">#REF!</definedName>
    <definedName name="DATE_COM">IF(MAX(#REF!)=0,"",MAX(#REF!))</definedName>
    <definedName name="DATE_COMC">IF(MAX(#REF!)=0,"",MAX(#REF!))</definedName>
    <definedName name="DB">#REF!</definedName>
    <definedName name="DBHAN">#REF!</definedName>
    <definedName name="dbnd" hidden="1">{#N/A,#N/A,FALSE,"CCTV"}</definedName>
    <definedName name="DC">[8]아파트기별!$AA$52</definedName>
    <definedName name="DC.PIPE">#REF!</definedName>
    <definedName name="DC_12">[74]예산내역서!#REF!</definedName>
    <definedName name="DC_16">[74]예산내역서!#REF!</definedName>
    <definedName name="DC_8">[74]예산내역서!#REF!</definedName>
    <definedName name="DCA_P">ROUND(SUM([0]!DCC,[0]!DCO,[0]!DCN)*100/#REF!,1)</definedName>
    <definedName name="DCC">#REF!</definedName>
    <definedName name="DCC_P">ROUND([0]!DCC*100/#REF!,1)</definedName>
    <definedName name="DCN">#REF!</definedName>
    <definedName name="DCN_P">ROUND([0]!DCN*100/#REF!,1)</definedName>
    <definedName name="DCO">#REF!</definedName>
    <definedName name="DCO_P">ROUND([0]!DCO*100/#REF!,1)</definedName>
    <definedName name="DD">[75]공사원가계산서!#REF!</definedName>
    <definedName name="DD___0">#REF!</definedName>
    <definedName name="DD___12">#REF!</definedName>
    <definedName name="DDD" hidden="1">#REF!</definedName>
    <definedName name="dddd">'[76]설직재-1'!#REF!</definedName>
    <definedName name="DDDD___0">#REF!</definedName>
    <definedName name="DDDD___11">#REF!</definedName>
    <definedName name="DDDD___12">#REF!</definedName>
    <definedName name="DDDD___8">#REF!</definedName>
    <definedName name="ddddd" hidden="1">#REF!</definedName>
    <definedName name="DDDDDDDDDD">#REF!</definedName>
    <definedName name="DDDDDDDDDDDDD">#REF!</definedName>
    <definedName name="dde">#N/A</definedName>
    <definedName name="DDFD" hidden="1">{#N/A,#N/A,FALSE,"CCTV"}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S">BlankMacro1</definedName>
    <definedName name="DDW">BlankMacro1</definedName>
    <definedName name="de">#REF!</definedName>
    <definedName name="DEL" hidden="1">{#N/A,#N/A,FALSE,"전열산출서"}</definedName>
    <definedName name="DEM">#REF!</definedName>
    <definedName name="DEMO">#REF!</definedName>
    <definedName name="DF">#REF!</definedName>
    <definedName name="DFDFDFFD" hidden="1">#REF!</definedName>
    <definedName name="DFDFFD" hidden="1">{#N/A,#N/A,FALSE,"CCTV"}</definedName>
    <definedName name="dfdgdg">[77]단가비교표!#REF!</definedName>
    <definedName name="DFER">#REF!</definedName>
    <definedName name="dff">#REF!</definedName>
    <definedName name="DFFDFDFD" hidden="1">#REF!</definedName>
    <definedName name="dfgas">[78]I一般比!#REF!</definedName>
    <definedName name="DFGDF" hidden="1">{#N/A,#N/A,FALSE,"구조2"}</definedName>
    <definedName name="dfgdgdg">[77]단가비교표!#REF!</definedName>
    <definedName name="DF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ghgds">[79]I一般比!#REF!</definedName>
    <definedName name="dfhao">#REF!</definedName>
    <definedName name="dfhd">'[80]설직재-1'!#REF!</definedName>
    <definedName name="dfhgd">'[81]N賃率-職'!#REF!</definedName>
    <definedName name="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jalk">#REF!</definedName>
    <definedName name="DFJKSLAEO">#REF!</definedName>
    <definedName name="DFS">#REF!</definedName>
    <definedName name="dfsdf" hidden="1">{#N/A,#N/A,FALSE,"CCTV"}</definedName>
    <definedName name="dfsgas">'[68]N賃率-職'!#REF!</definedName>
    <definedName name="dfshdt">#REF!</definedName>
    <definedName name="dfshrtsh">[82]I一般比!#REF!</definedName>
    <definedName name="dfshsdh">'[83]설직재-1'!#REF!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T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[84]제직재!#REF!</definedName>
    <definedName name="dgdsfdg">#REF!</definedName>
    <definedName name="DGF">#REF!</definedName>
    <definedName name="dgfdgdf">[85]J直材4!$F$5:$G$5</definedName>
    <definedName name="dgfgjgj" hidden="1">{#N/A,#N/A,FALSE,"CCTV"}</definedName>
    <definedName name="dgfsgfs">'[35]설직재-1'!#REF!</definedName>
    <definedName name="dgsd">#REF!</definedName>
    <definedName name="dhd">BlankMacro1</definedName>
    <definedName name="dhdh" hidden="1">{#N/A,#N/A,FALSE,"현장 NCR 분석";#N/A,#N/A,FALSE,"현장품질감사";#N/A,#N/A,FALSE,"현장품질감사"}</definedName>
    <definedName name="dhfsz">'[86]20관리비율'!$A$1:$D$25</definedName>
    <definedName name="dhshs">#REF!</definedName>
    <definedName name="DIA">#REF!</definedName>
    <definedName name="DISTANCE">#REF!</definedName>
    <definedName name="djdlof" hidden="1">{#N/A,#N/A,FALSE,"지침";#N/A,#N/A,FALSE,"환경분석";#N/A,#N/A,FALSE,"Sheet16"}</definedName>
    <definedName name="djfhka">#REF!</definedName>
    <definedName name="DJHFJ">#REF!</definedName>
    <definedName name="djhfs">#REF!</definedName>
    <definedName name="DJKFJ">#REF!</definedName>
    <definedName name="djkfslkjapoapei93">#REF!</definedName>
    <definedName name="djnf" hidden="1">{#N/A,#N/A,FALSE,"지침";#N/A,#N/A,FALSE,"환경분석";#N/A,#N/A,FALSE,"Sheet16"}</definedName>
    <definedName name="DKD">BlankMacro1</definedName>
    <definedName name="DKE">BlankMacro1</definedName>
    <definedName name="DKFAJKL">#REF!</definedName>
    <definedName name="dkfja">#REF!</definedName>
    <definedName name="dkfjl">#REF!</definedName>
    <definedName name="DKFJLE">#REF!</definedName>
    <definedName name="dkfjsl">#REF!</definedName>
    <definedName name="DKFSLK">#REF!</definedName>
    <definedName name="DKGK">BlankMacro1</definedName>
    <definedName name="DKLFJASL" hidden="1">#REF!</definedName>
    <definedName name="dklsfj">#REF!</definedName>
    <definedName name="DKSR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ktkd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la">#REF!</definedName>
    <definedName name="dlf">[87]일위대가!#REF!</definedName>
    <definedName name="DLFDML12">BlankMacro1</definedName>
    <definedName name="dlkfjls">#REF!</definedName>
    <definedName name="DLKJDAOJD">[88]신우!#REF!</definedName>
    <definedName name="DM">[10]예산내역서!#REF!</definedName>
    <definedName name="dn" hidden="1">{#N/A,#N/A,FALSE,"혼합골재"}</definedName>
    <definedName name="Document_array">{"Book1"}</definedName>
    <definedName name="DOG1___0">#REF!</definedName>
    <definedName name="DOG1___10">#REF!</definedName>
    <definedName name="DOG1___12">#REF!</definedName>
    <definedName name="DOG1___2">#REF!</definedName>
    <definedName name="DOG1___3">#REF!</definedName>
    <definedName name="DOG1___4">#REF!</definedName>
    <definedName name="DOG1___5">#REF!</definedName>
    <definedName name="DOG1___7">#REF!</definedName>
    <definedName name="DOG1___8">#REF!</definedName>
    <definedName name="DOG1___9">#REF!</definedName>
    <definedName name="DOG2___0">#REF!</definedName>
    <definedName name="DOG2___10">#REF!</definedName>
    <definedName name="DOG2___12">#REF!</definedName>
    <definedName name="DOG2___2">#REF!</definedName>
    <definedName name="DOG2___3">#REF!</definedName>
    <definedName name="DOG2___4">#REF!</definedName>
    <definedName name="DOG2___5">#REF!</definedName>
    <definedName name="DOG2___7">#REF!</definedName>
    <definedName name="DOG2___8">#REF!</definedName>
    <definedName name="DOG2___9">#REF!</definedName>
    <definedName name="DOG3___0">#REF!</definedName>
    <definedName name="DOG3___10">#REF!</definedName>
    <definedName name="DOG3___12">#REF!</definedName>
    <definedName name="DOG3___2">#REF!</definedName>
    <definedName name="DOG3___3">#REF!</definedName>
    <definedName name="DOG3___4">#REF!</definedName>
    <definedName name="DOG3___5">#REF!</definedName>
    <definedName name="DOG3___7">#REF!</definedName>
    <definedName name="DOG3___8">#REF!</definedName>
    <definedName name="DOG3___9">#REF!</definedName>
    <definedName name="DOG4___0">#REF!</definedName>
    <definedName name="DOG4___10">#REF!</definedName>
    <definedName name="DOG4___12">#REF!</definedName>
    <definedName name="DOG4___2">#REF!</definedName>
    <definedName name="DOG4___3">#REF!</definedName>
    <definedName name="DOG4___4">#REF!</definedName>
    <definedName name="DOG4___5">#REF!</definedName>
    <definedName name="DOG4___7">#REF!</definedName>
    <definedName name="DOG4___8">#REF!</definedName>
    <definedName name="DOG4___9">#REF!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RIVE">#REF!</definedName>
    <definedName name="DRIVE___0">#REF!</definedName>
    <definedName name="DRIVE___10">#REF!</definedName>
    <definedName name="DRIVE___12">#REF!</definedName>
    <definedName name="DRIVE___2">#REF!</definedName>
    <definedName name="DRIVE___3">#REF!</definedName>
    <definedName name="DRIVE___4">#REF!</definedName>
    <definedName name="DRIVE___5">#REF!</definedName>
    <definedName name="DRIVE___7">#REF!</definedName>
    <definedName name="DRIVE___8">#REF!</definedName>
    <definedName name="DRIVE___9">#REF!</definedName>
    <definedName name="DROW">#N/A</definedName>
    <definedName name="drsg">#REF!</definedName>
    <definedName name="DS">BlankMacro1</definedName>
    <definedName name="dsaghh">#REF!</definedName>
    <definedName name="dsargda">#REF!</definedName>
    <definedName name="dsds" hidden="1">{#N/A,#N/A,FALSE,"CCTV"}</definedName>
    <definedName name="dsfdgs">'[89]N賃率-職'!#REF!</definedName>
    <definedName name="dsfdsf">[90]직재!#REF!</definedName>
    <definedName name="dsfewfwef">#REF!</definedName>
    <definedName name="dsfgs">[91]직재!#REF!</definedName>
    <definedName name="DSFG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sgfdf">'[92]N賃率-職'!#REF!</definedName>
    <definedName name="dsgfhs">'[35]설직재-1'!#REF!</definedName>
    <definedName name="dsgsfd">'[93]20관리비율'!$A$1:$D$25</definedName>
    <definedName name="dshdfs">[94]일위!#REF!</definedName>
    <definedName name="dshds">'[95]제-노임'!#REF!</definedName>
    <definedName name="DSKFJL">#REF!</definedName>
    <definedName name="dtㅕㅏㅡㅕㅛ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UCT_GONG">#REF!</definedName>
    <definedName name="dustmq">#REF!</definedName>
    <definedName name="DWS">BlankMacro1</definedName>
    <definedName name="dxbdrge">[49]일위!#REF!</definedName>
    <definedName name="dy">#N/A</definedName>
    <definedName name="E">[70]내역서!#REF!</definedName>
    <definedName name="E_IV">#REF!</definedName>
    <definedName name="E25M">[70]전기일위대가!#REF!</definedName>
    <definedName name="E25P">[70]전기일위대가!#REF!</definedName>
    <definedName name="E31E">[70]전기일위대가!#REF!</definedName>
    <definedName name="E31M">[70]전기일위대가!#REF!</definedName>
    <definedName name="E31P">[70]전기일위대가!#REF!</definedName>
    <definedName name="E32E">[70]전기일위대가!#REF!</definedName>
    <definedName name="E32M">[70]전기일위대가!#REF!</definedName>
    <definedName name="E32P">[70]전기일위대가!#REF!</definedName>
    <definedName name="E33E">[70]전기일위대가!#REF!</definedName>
    <definedName name="E33M">[70]전기일위대가!#REF!</definedName>
    <definedName name="E33P">[70]전기일위대가!#REF!</definedName>
    <definedName name="E34E">[70]전기일위대가!#REF!</definedName>
    <definedName name="E34M">[70]전기일위대가!#REF!</definedName>
    <definedName name="E34P">[70]전기일위대가!#REF!</definedName>
    <definedName name="E36M">[70]전기일위대가!#REF!</definedName>
    <definedName name="E36P">[70]전기일위대가!#REF!</definedName>
    <definedName name="E37M">[70]전기일위대가!#REF!</definedName>
    <definedName name="E37P">[70]전기일위대가!#REF!</definedName>
    <definedName name="E38M">[70]전기일위대가!#REF!</definedName>
    <definedName name="E38P">[70]전기일위대가!#REF!</definedName>
    <definedName name="E39M">[70]전기일위대가!#REF!</definedName>
    <definedName name="E39P">[70]전기일위대가!#REF!</definedName>
    <definedName name="E40M">[70]전기일위대가!#REF!</definedName>
    <definedName name="E40P">[70]전기일위대가!#REF!</definedName>
    <definedName name="E41M">[70]전기일위대가!#REF!</definedName>
    <definedName name="E41P">[70]전기일위대가!#REF!</definedName>
    <definedName name="E42M">[70]전기일위대가!#REF!</definedName>
    <definedName name="E42P">[70]전기일위대가!#REF!</definedName>
    <definedName name="E48M">[70]전기일위대가!#REF!</definedName>
    <definedName name="E48P">[70]전기일위대가!#REF!</definedName>
    <definedName name="E52M">[70]전기일위대가!#REF!</definedName>
    <definedName name="E52P">[70]전기일위대가!#REF!</definedName>
    <definedName name="E53M">[70]전기일위대가!#REF!</definedName>
    <definedName name="E53P">[70]전기일위대가!#REF!</definedName>
    <definedName name="E54M">[70]전기일위대가!#REF!</definedName>
    <definedName name="E54P">[70]전기일위대가!#REF!</definedName>
    <definedName name="E55M">[70]전기일위대가!#REF!</definedName>
    <definedName name="E55P">[70]전기일위대가!#REF!</definedName>
    <definedName name="E56M">[70]전기일위대가!#REF!</definedName>
    <definedName name="E56P">[70]전기일위대가!#REF!</definedName>
    <definedName name="E57M">[70]전기일위대가!#REF!</definedName>
    <definedName name="E57P">[70]전기일위대가!#REF!</definedName>
    <definedName name="E58M">[70]전기일위대가!#REF!</definedName>
    <definedName name="E58P">[70]전기일위대가!#REF!</definedName>
    <definedName name="E59M">[70]전기일위대가!#REF!</definedName>
    <definedName name="E59P">[70]전기일위대가!#REF!</definedName>
    <definedName name="E60M">[70]전기일위대가!#REF!</definedName>
    <definedName name="E60P">[70]전기일위대가!#REF!</definedName>
    <definedName name="E61M">[70]전기일위대가!#REF!</definedName>
    <definedName name="E61P">[70]전기일위대가!#REF!</definedName>
    <definedName name="E62M">[70]전기일위대가!#REF!</definedName>
    <definedName name="E62P">[70]전기일위대가!#REF!</definedName>
    <definedName name="E63M">[70]전기일위대가!#REF!</definedName>
    <definedName name="E63P">[70]전기일위대가!#REF!</definedName>
    <definedName name="E64M">[70]전기일위대가!#REF!</definedName>
    <definedName name="E64P">[70]전기일위대가!#REF!</definedName>
    <definedName name="E65M">[70]전기일위대가!#REF!</definedName>
    <definedName name="E65P">[70]전기일위대가!#REF!</definedName>
    <definedName name="E66M">[70]전기일위대가!#REF!</definedName>
    <definedName name="E66P">[70]전기일위대가!#REF!</definedName>
    <definedName name="E67M">[70]전기일위대가!#REF!</definedName>
    <definedName name="E67P">[70]전기일위대가!#REF!</definedName>
    <definedName name="E68M">[70]전기일위대가!#REF!</definedName>
    <definedName name="EA">[8]아파트기별!$V$52</definedName>
    <definedName name="edefd">#REF!</definedName>
    <definedName name="edfe">[96]내역서!#REF!</definedName>
    <definedName name="edgh">#REF!</definedName>
    <definedName name="edtgh">#REF!</definedName>
    <definedName name="ee" hidden="1">{#N/A,#N/A,FALSE,"단가표지"}</definedName>
    <definedName name="eee">#REF!</definedName>
    <definedName name="eee.송운" hidden="1">{#N/A,#N/A,FALSE,"운반시간"}</definedName>
    <definedName name="eeeeeeeee">BlankMacro1</definedName>
    <definedName name="ef">#REF!</definedName>
    <definedName name="efb">#REF!</definedName>
    <definedName name="eh" hidden="1">{#N/A,#N/A,FALSE,"현장 NCR 분석";#N/A,#N/A,FALSE,"현장품질감사";#N/A,#N/A,FALSE,"현장품질감사"}</definedName>
    <definedName name="EII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IRP">#REF!</definedName>
    <definedName name="EJ">[97]소비자가!$I$46:$J$1593</definedName>
    <definedName name="EKSRK">#REF!</definedName>
    <definedName name="elec1">#REF!</definedName>
    <definedName name="elec2">#REF!</definedName>
    <definedName name="elec3">#REF!</definedName>
    <definedName name="elec4">#REF!</definedName>
    <definedName name="elec5">#REF!</definedName>
    <definedName name="elec6">#REF!</definedName>
    <definedName name="ELP">#REF!</definedName>
    <definedName name="Emst10">[98]Sheet2!$A$2:$M$37</definedName>
    <definedName name="ENG">VLOOKUP(#REF!,[0]!DBHAN,3)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Q상향">[10]예산내역서!#REF!</definedName>
    <definedName name="EQ하향">[10]예산내역서!#REF!</definedName>
    <definedName name="ER" hidden="1">{#N/A,#N/A,FALSE,"CCTV"}</definedName>
    <definedName name="ERER">#REF!</definedName>
    <definedName name="erheyhger">[99]I一般比!#REF!</definedName>
    <definedName name="ERQ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3w">[100]工관리비율!$A$1:$D$24</definedName>
    <definedName name="ertewt">[101]직재!#REF!</definedName>
    <definedName name="ertg">'[93]20관리비율'!$A$1:$D$25</definedName>
    <definedName name="ertgjhkli">#REF!</definedName>
    <definedName name="ERT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w">'[67]N賃率-職'!#REF!</definedName>
    <definedName name="E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YETY" hidden="1">'[102]N賃率-職'!$I$5:$I$30</definedName>
    <definedName name="ESDSDSDSD">#REF!</definedName>
    <definedName name="ETC">[103]제품!$CN$3:$CN$34</definedName>
    <definedName name="etshes">'[55]설직재-1'!#REF!</definedName>
    <definedName name="ETT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twtew">[104]직재!#REF!</definedName>
    <definedName name="ETYJE">[100]工완성공사율!$U$1:$AD$45</definedName>
    <definedName name="ewfSzxvxczv">#REF!</definedName>
    <definedName name="ewrt">'[81]N賃率-職'!#REF!</definedName>
    <definedName name="ewrta">'[105]20관리비율'!$A$1:$D$25</definedName>
    <definedName name="ewtrewt">[106]직재!#REF!</definedName>
    <definedName name="Excel_BuiltIn_Print_Titles_1">#REF!</definedName>
    <definedName name="Exchange_Rate">#REF!</definedName>
    <definedName name="EXE">BlankMacro1</definedName>
    <definedName name="EXT">[8]아파트기별!$AM$52</definedName>
    <definedName name="EXTENTION">[74]예산내역서!#REF!</definedName>
    <definedName name="EXTRA">#REF!</definedName>
    <definedName name="_xlnm.Extract">#REF!</definedName>
    <definedName name="Extract_MI">#REF!</definedName>
    <definedName name="EYITT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yteyt" hidden="1">{#N/A,#N/A,FALSE,"CCTV"}</definedName>
    <definedName name="eytre" hidden="1">{#N/A,#N/A,FALSE,"CCTV"}</definedName>
    <definedName name="F">[57]내역서!#REF!</definedName>
    <definedName name="F___0">#REF!</definedName>
    <definedName name="F___11">#REF!</definedName>
    <definedName name="F___12">#REF!</definedName>
    <definedName name="F___8">#REF!</definedName>
    <definedName name="F_CODE">#N/A</definedName>
    <definedName name="F_CODE1">#N/A</definedName>
    <definedName name="F_DES">#REF!</definedName>
    <definedName name="F_EQ">#N/A</definedName>
    <definedName name="F_EQ0">#REF!</definedName>
    <definedName name="F_FORM">#N/A</definedName>
    <definedName name="F_INT1">#N/A</definedName>
    <definedName name="F_LA">#N/A</definedName>
    <definedName name="F_LA0">#REF!</definedName>
    <definedName name="F_MA">#N/A</definedName>
    <definedName name="F_MA0">#REF!</definedName>
    <definedName name="F_QINC">#N/A</definedName>
    <definedName name="F_QMOD">#N/A</definedName>
    <definedName name="F_QQTY">#REF!</definedName>
    <definedName name="F_QUNIT">#REF!</definedName>
    <definedName name="F_QVAL">#N/A</definedName>
    <definedName name="F_SEQ">#N/A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1층">#REF!</definedName>
    <definedName name="fads">[107]I一般比!#REF!</definedName>
    <definedName name="fasfs" hidden="1">{#N/A,#N/A,FALSE,"CCTV"}</definedName>
    <definedName name="fax" hidden="1">{#N/A,#N/A,FALSE,"현장 NCR 분석";#N/A,#N/A,FALSE,"현장품질감사";#N/A,#N/A,FALSE,"현장품질감사"}</definedName>
    <definedName name="fbj" hidden="1">{#N/A,#N/A,FALSE,"CCTV"}</definedName>
    <definedName name="fd">#REF!</definedName>
    <definedName name="fdda">'[108]N賃率-職'!#REF!</definedName>
    <definedName name="fddfhdfhdgh" hidden="1">{#N/A,#N/A,FALSE,"CCTV"}</definedName>
    <definedName name="fdf" hidden="1">{#N/A,#N/A,FALSE,"CCTV"}</definedName>
    <definedName name="FDFDF" hidden="1">{#N/A,#N/A,FALSE,"CCTV"}</definedName>
    <definedName name="FDGAS">'[109]N賃率-職'!#REF!</definedName>
    <definedName name="fdgdas">'[108]N賃率-職'!#REF!</definedName>
    <definedName name="fdgdasg">'[68]N賃率-職'!#REF!</definedName>
    <definedName name="fdgdf">'[35]설직재-1'!#REF!</definedName>
    <definedName name="fdgdfh">[110]일위!#REF!</definedName>
    <definedName name="fdgdsf">#REF!</definedName>
    <definedName name="FDGFDGDGDGF">#REF!</definedName>
    <definedName name="fdgghds">'[111]설직재-1'!#REF!</definedName>
    <definedName name="fdghdfs">[108]I一般比!#REF!</definedName>
    <definedName name="fdghds">'[78]N賃率-職'!#REF!</definedName>
    <definedName name="fdgsd">'[112]20관리비율'!$A$1:$D$25</definedName>
    <definedName name="FDHDS">[106]직재!#REF!</definedName>
    <definedName name="fdhfd">[113]직재!#REF!</definedName>
    <definedName name="fdhgdfs">[107]I一般比!#REF!</definedName>
    <definedName name="fdhsd">'[114]설직재-1'!#REF!</definedName>
    <definedName name="fdsdfdf">'[115]N賃率-職'!#REF!</definedName>
    <definedName name="FDSFASDF" hidden="1">{#N/A,#N/A,FALSE,"CCTV"}</definedName>
    <definedName name="fdsgds">'[116]설직재-1'!#REF!</definedName>
    <definedName name="FDSGFSD">#N/A</definedName>
    <definedName name="fdsghsd">'[78]N賃率-職'!#REF!</definedName>
    <definedName name="fdsgsa">'[117]제-노임'!#REF!</definedName>
    <definedName name="fdshf">[118]J直材4!$F$5:$G$5</definedName>
    <definedName name="fdshgds">'[81]N賃率-職'!#REF!</definedName>
    <definedName name="fdshgsdr">#REF!</definedName>
    <definedName name="fdsjdsj">[119]I一般比!#REF!</definedName>
    <definedName name="FE">#REF!</definedName>
    <definedName name="FEEDMAKER">[10]예산내역서!#REF!</definedName>
    <definedName name="FEEL">#REF!</definedName>
    <definedName name="FEND_1">#REF!</definedName>
    <definedName name="FEND_2">#REF!</definedName>
    <definedName name="few">[120]I一般比!#REF!</definedName>
    <definedName name="FF">[57]내역서!#REF!</definedName>
    <definedName name="FFDGGFD">#REF!</definedName>
    <definedName name="FFDGGFD___0">#REF!</definedName>
    <definedName name="FFDGGFD___11">#REF!</definedName>
    <definedName name="FFDGGFD___12">#REF!</definedName>
    <definedName name="FFDGGFD___8">#REF!</definedName>
    <definedName name="FFF">#REF!</definedName>
    <definedName name="FFFF">#REF!</definedName>
    <definedName name="FFFF___0">#REF!</definedName>
    <definedName name="FFFF___11">#REF!</definedName>
    <definedName name="FFFF___12">#REF!</definedName>
    <definedName name="FFFF___8">#REF!</definedName>
    <definedName name="FFFFF">#REF!</definedName>
    <definedName name="FFFFF___0">#REF!</definedName>
    <definedName name="FFFFF___11">#REF!</definedName>
    <definedName name="FFFFF___12">#REF!</definedName>
    <definedName name="FFFFF___8">#REF!</definedName>
    <definedName name="ffffff" hidden="1">{#N/A,#N/A,FALSE,"CCTV"}</definedName>
    <definedName name="fffffff">BlankMacro1</definedName>
    <definedName name="FG">#REF!</definedName>
    <definedName name="FGASDR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D">#REF!</definedName>
    <definedName name="FGDF" hidden="1">{#N/A,#N/A,FALSE,"CCTV"}</definedName>
    <definedName name="FGDFG" hidden="1">{#N/A,#N/A,FALSE,"단가표지"}</definedName>
    <definedName name="fgdsr">'[121]N賃率-職'!#REF!</definedName>
    <definedName name="fgfdjhgf">#REF!</definedName>
    <definedName name="FGFG">[122]단가비교표!#REF!</definedName>
    <definedName name="FGFGERFG">[122]단가비교표!#REF!</definedName>
    <definedName name="FGFGFGFG">[122]단가비교표!#REF!</definedName>
    <definedName name="FGGG">#REF!</definedName>
    <definedName name="FGGH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gh">#REF!</definedName>
    <definedName name="FGHFHFHFHF">#REF!</definedName>
    <definedName name="fgjfjf">[78]I一般比!#REF!</definedName>
    <definedName name="FGRKRKRKRKRKRKRKRKRKRKRKRKRKRKR">#REF!</definedName>
    <definedName name="FGRKRKTBTB3RTDKDKDKDKDK">#REF!</definedName>
    <definedName name="fgs">[123]I一般比!#REF!</definedName>
    <definedName name="FGTBTB3RTDKDKDKDKDK">#REF!</definedName>
    <definedName name="FH">#REF!</definedName>
    <definedName name="fhd">'[95]설직재-1'!#REF!</definedName>
    <definedName name="fhdd">#REF!</definedName>
    <definedName name="FHFH" hidden="1">[124]수량산출!$A$1:$A$8561</definedName>
    <definedName name="FHFHFHFHFGHF">#REF!</definedName>
    <definedName name="FHFK" hidden="1">[124]수량산출!#REF!</definedName>
    <definedName name="fhgjfghfghgf" hidden="1">{#N/A,#N/A,FALSE,"CCTV"}</definedName>
    <definedName name="fhigr">[0]!BlankMacro1</definedName>
    <definedName name="FHIGR1">[0]!BlankMacro1</definedName>
    <definedName name="fhsdfg">#REF!</definedName>
    <definedName name="FHYKJTY">[125]J直材4!$F$5:$G$5</definedName>
    <definedName name="FIX">#REF!</definedName>
    <definedName name="FIXT">[60]데이타!$U$23:$V$50</definedName>
    <definedName name="fjfjf">[126]일위!#REF!</definedName>
    <definedName name="fk">#N/A</definedName>
    <definedName name="fkac">#REF!</definedName>
    <definedName name="fkalsjdioa">#REF!</definedName>
    <definedName name="FKDF">[127]실행내역!#REF!</definedName>
    <definedName name="FKGJASDL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lag">#REF!</definedName>
    <definedName name="FRAR">#REF!</definedName>
    <definedName name="FROM">#N/A</definedName>
    <definedName name="fsdfhsd">[113]직재!#REF!</definedName>
    <definedName name="fsdgd">#N/A</definedName>
    <definedName name="fsdhfds">'[128]20관리비율'!$A$1:$D$25</definedName>
    <definedName name="FSF">#REF!</definedName>
    <definedName name="fsg">'[129]1단계'!#REF!</definedName>
    <definedName name="FSWADJK">#REF!</definedName>
    <definedName name="FT">[10]예산내역서!#REF!</definedName>
    <definedName name="FTEND_1">#REF!</definedName>
    <definedName name="FTEND_2">#REF!</definedName>
    <definedName name="FTJFP">[8]아파트기별!$AP$52</definedName>
    <definedName name="FTJJ">[74]예산내역서!#REF!</definedName>
    <definedName name="FTJJ_1">#REF!</definedName>
    <definedName name="FTJJ_2">#REF!</definedName>
    <definedName name="FTPFJ">[8]아파트기별!$AO$52</definedName>
    <definedName name="FTPIN12C">[74]예산내역서!#REF!</definedName>
    <definedName name="FTPIN17C">[10]예산내역서!#REF!</definedName>
    <definedName name="FTPP">[74]예산내역서!#REF!</definedName>
    <definedName name="FTPP_1">#REF!</definedName>
    <definedName name="FTPP_2">#REF!</definedName>
    <definedName name="FTSA12C">[74]예산내역서!#REF!</definedName>
    <definedName name="FTSA17C">[10]예산내역서!#REF!</definedName>
    <definedName name="FTU" hidden="1">{#N/A,#N/A,FALSE,"혼합골재"}</definedName>
    <definedName name="FT형">#REF!</definedName>
    <definedName name="FYTU" hidden="1">{#N/A,#N/A,FALSE,"포장2"}</definedName>
    <definedName name="F형">#REF!</definedName>
    <definedName name="Fㅗㅎ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">#N/A</definedName>
    <definedName name="G_C">#REF!</definedName>
    <definedName name="g_sort">#N/A</definedName>
    <definedName name="GA">#REF!</definedName>
    <definedName name="GAB">#REF!</definedName>
    <definedName name="gads" hidden="1">{#N/A,#N/A,FALSE,"CCTV"}</definedName>
    <definedName name="gasg">[123]I一般比!#REF!</definedName>
    <definedName name="gb_d_1">#REF!</definedName>
    <definedName name="gb_d_2">#REF!</definedName>
    <definedName name="gb_d_3">[7]설계명세서!#REF!</definedName>
    <definedName name="gb_d_4">[7]설계명세서!#REF!</definedName>
    <definedName name="gb_d_5">[6]설계명세서!#REF!</definedName>
    <definedName name="gb_d_6">[6]설계명세서!#REF!</definedName>
    <definedName name="gb_d_7">[6]설계명세서!#REF!</definedName>
    <definedName name="gb_s">[6]설계명세서!#REF!</definedName>
    <definedName name="gb_s_1">[6]설계명세서!#REF!</definedName>
    <definedName name="gb_s_2">[6]설계명세서!#REF!</definedName>
    <definedName name="gb_s_3">[6]설계명세서!#REF!</definedName>
    <definedName name="gb_s_4">[6]설계명세서!#REF!</definedName>
    <definedName name="gb_s_5">[6]설계명세서!#REF!</definedName>
    <definedName name="gb_s_6">[6]설계명세서!#REF!</definedName>
    <definedName name="gb_s_s">[6]설계명세서!#REF!</definedName>
    <definedName name="GBI">[6]설계명세서!#REF!</definedName>
    <definedName name="GBI_1">[7]설계명세서!#REF!</definedName>
    <definedName name="GBI_2">[6]설계명세서!#REF!</definedName>
    <definedName name="GBI_D">[6]설계명세서!#REF!</definedName>
    <definedName name="GBI_D_1">[7]설계명세서!#REF!</definedName>
    <definedName name="GBI_D_2">[6]설계명세서!#REF!</definedName>
    <definedName name="GBI_D_AN">[6]설계명세서!#REF!</definedName>
    <definedName name="GBI_D_AN_1">#REF!</definedName>
    <definedName name="GBI_D_AN_2">[6]설계명세서!#REF!</definedName>
    <definedName name="GBI_D_BO">[6]설계명세서!#REF!</definedName>
    <definedName name="GBI_D_BO_1">[6]설계명세서!#REF!</definedName>
    <definedName name="GBI_D_BO_2">[6]설계명세서!#REF!</definedName>
    <definedName name="GBI_D_GA">[6]설계명세서!#REF!</definedName>
    <definedName name="GBI_D_GA_1">[6]설계명세서!#REF!</definedName>
    <definedName name="GBI_D_GA_2">[6]설계명세서!#REF!</definedName>
    <definedName name="GBI_D_GONG">[6]설계명세서!#REF!</definedName>
    <definedName name="GBI_D_GONG_1">[6]설계명세서!#REF!</definedName>
    <definedName name="GBI_D_GONG_2">[6]설계명세서!#REF!</definedName>
    <definedName name="GBI_D_SU">[6]설계명세서!#REF!</definedName>
    <definedName name="GBI_D_SU_1">[7]설계명세서!#REF!</definedName>
    <definedName name="GBI_D_SU_2">[6]설계명세서!#REF!</definedName>
    <definedName name="GBI_D_UN">[6]설계명세서!#REF!</definedName>
    <definedName name="GBI_D_UN_1">[7]설계명세서!#REF!</definedName>
    <definedName name="GBI_D_UN_2">[6]설계명세서!#REF!</definedName>
    <definedName name="GBI_D_YEO">[6]설계명세서!#REF!</definedName>
    <definedName name="GBI_D_YEO_1">[6]설계명세서!#REF!</definedName>
    <definedName name="GBI_D_YEO_2">[6]설계명세서!#REF!</definedName>
    <definedName name="GBI_S">[6]설계명세서!#REF!</definedName>
    <definedName name="GBI_S_01">[6]설계명세서!#REF!</definedName>
    <definedName name="GBI_S_02">[6]설계명세서!#REF!</definedName>
    <definedName name="GBI_S_03">[6]설계명세서!#REF!</definedName>
    <definedName name="GBI_S_04">[6]설계명세서!#REF!</definedName>
    <definedName name="GBI_S_05">[6]설계명세서!#REF!</definedName>
    <definedName name="GBI_S_06">[6]설계명세서!#REF!</definedName>
    <definedName name="GBI_S_07">[6]설계명세서!#REF!</definedName>
    <definedName name="GBI_S_1">[7]설계명세서!#REF!</definedName>
    <definedName name="GBI_S_101">[6]설계명세서!#REF!</definedName>
    <definedName name="GBI_S_102">[6]설계명세서!#REF!</definedName>
    <definedName name="GBI_S_107">#REF!</definedName>
    <definedName name="GBI_S_2">[6]설계명세서!#REF!</definedName>
    <definedName name="GBI_S_201">[6]설계명세서!#REF!</definedName>
    <definedName name="GBI_S_202">[6]설계명세서!#REF!</definedName>
    <definedName name="GBI_S_203">[6]설계명세서!#REF!</definedName>
    <definedName name="GBI_S_204">[6]설계명세서!#REF!</definedName>
    <definedName name="GBI_S_205">[6]설계명세서!#REF!</definedName>
    <definedName name="GBI_S_206">[6]설계명세서!#REF!</definedName>
    <definedName name="GBI_S_207">[6]설계명세서!#REF!</definedName>
    <definedName name="GBI_S_DGN">[6]설계명세서!#REF!</definedName>
    <definedName name="gbi_s_so">[6]설계명세서!#REF!</definedName>
    <definedName name="gbi_s_so_2">[6]설계명세서!#REF!</definedName>
    <definedName name="GBI_S_YEO">[6]설계명세서!#REF!</definedName>
    <definedName name="GCODE">#REF!</definedName>
    <definedName name="gdasgf">#REF!</definedName>
    <definedName name="GDBBND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DERE">[130]I一般比!#REF!</definedName>
    <definedName name="gdfds">[91]직재!#REF!</definedName>
    <definedName name="gdfgfd">'[84]설직재-1'!#REF!</definedName>
    <definedName name="gdh" hidden="1">{#N/A,#N/A,FALSE,"CCTV"}</definedName>
    <definedName name="gdhfd">'[131]20관리비율'!$A$1:$D$25</definedName>
    <definedName name="gdhgdst">[113]직재!#REF!</definedName>
    <definedName name="GEMCO" hidden="1">#REF!</definedName>
    <definedName name="general">[58]기준자료!$C$14</definedName>
    <definedName name="GERWY">[132]J直材4!$F$5:$G$5</definedName>
    <definedName name="GF" hidden="1">{#N/A,#N/A,FALSE,"CCTV"}</definedName>
    <definedName name="gfasgfa">[111]제직재!#REF!</definedName>
    <definedName name="GFD">#REF!</definedName>
    <definedName name="GFD___0">#REF!</definedName>
    <definedName name="GFD___11">#REF!</definedName>
    <definedName name="GFD___12">#REF!</definedName>
    <definedName name="GFD___8">#REF!</definedName>
    <definedName name="gfdhgdf">#REF!</definedName>
    <definedName name="GFDS">#REF!</definedName>
    <definedName name="gfdsh">[100]工관리비율!$A$1:$D$24</definedName>
    <definedName name="gfgdfg" hidden="1">[133]차액보증!#REF!</definedName>
    <definedName name="GFHJH" hidden="1">{#N/A,#N/A,FALSE,"CCTV"}</definedName>
    <definedName name="gfjdjkyt" hidden="1">'[102]N賃率-職'!$I$5:$I$30</definedName>
    <definedName name="gfjgfh" hidden="1">{#N/A,#N/A,FALSE,"CCTV"}</definedName>
    <definedName name="gfjgfhfg" hidden="1">{#N/A,#N/A,FALSE,"CCTV"}</definedName>
    <definedName name="GG">#REF!</definedName>
    <definedName name="GGF" hidden="1">{#N/A,#N/A,FALSE,"CCTV"}</definedName>
    <definedName name="GGG">BLCH</definedName>
    <definedName name="GGGG">#REF!</definedName>
    <definedName name="GGGG___0">#REF!</definedName>
    <definedName name="GGGG___11">#REF!</definedName>
    <definedName name="GGGG___12">#REF!</definedName>
    <definedName name="GGGG___8">#REF!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[113]직재!#REF!</definedName>
    <definedName name="ghds">'[68]N賃率-職'!#REF!</definedName>
    <definedName name="ghdsg" hidden="1">'[134]N賃率-職'!$I$5:$I$30</definedName>
    <definedName name="ghfg" hidden="1">{#N/A,#N/A,FALSE,"CCTV"}</definedName>
    <definedName name="GHFSD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GDHGD">#REF!</definedName>
    <definedName name="GHGFHFHF">#REF!</definedName>
    <definedName name="GHHJHJ">BlankMacro1</definedName>
    <definedName name="GHJK">#REF!</definedName>
    <definedName name="GHKFK">'[135]설직재-1'!#REF!</definedName>
    <definedName name="ghnfdg">'[105]20관리비율'!$A$1:$D$25</definedName>
    <definedName name="GHㅓㅇ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jh" hidden="1">{#N/A,#N/A,FALSE,"CCTV"}</definedName>
    <definedName name="GKSK" hidden="1">#REF!</definedName>
    <definedName name="gkswk">[0]!Common [0]!DataBase.xls</definedName>
    <definedName name="GO" hidden="1">{#N/A,#N/A,FALSE,"표지목차"}</definedName>
    <definedName name="gongri_1">[6]공리공제!#REF!</definedName>
    <definedName name="gongri_2">[6]공리공제!#REF!</definedName>
    <definedName name="GO번호">#REF!</definedName>
    <definedName name="grew" hidden="1">#REF!</definedName>
    <definedName name="GROUND">#REF!</definedName>
    <definedName name="GROUP">[103]재고현황!#REF!</definedName>
    <definedName name="GRT" hidden="1">#REF!</definedName>
    <definedName name="gsdf">#N/A</definedName>
    <definedName name="gsg">#REF!</definedName>
    <definedName name="gu">#REF!,#REF!</definedName>
    <definedName name="GUBUN">#REF!</definedName>
    <definedName name="GUBUN2">#REF!</definedName>
    <definedName name="GUG" hidden="1">{#N/A,#N/A,FALSE,"배수1"}</definedName>
    <definedName name="GUSTLS" hidden="1">#REF!</definedName>
    <definedName name="H">[70]내역서!#REF!</definedName>
    <definedName name="h___0">#REF!</definedName>
    <definedName name="h___11">#REF!</definedName>
    <definedName name="h___12">#REF!</definedName>
    <definedName name="H100x100x6x8t_단중">#REF!</definedName>
    <definedName name="h1050G735">'[136]단가표 '!#REF!</definedName>
    <definedName name="H125x125x6.5x9t_단중">#REF!</definedName>
    <definedName name="H150x100x6x9t_단중">#REF!</definedName>
    <definedName name="ha" hidden="1">{#N/A,#N/A,FALSE,"지침";#N/A,#N/A,FALSE,"환경분석";#N/A,#N/A,FALSE,"Sheet16"}</definedName>
    <definedName name="HAFJDHO">#REF!</definedName>
    <definedName name="HAN">VLOOKUP(#REF!,[0]!DBHAN,2)</definedName>
    <definedName name="han_code">[137]!han_code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[138]Sheet3!#REF!</definedName>
    <definedName name="hdfj">'[116]설직재-1'!#REF!</definedName>
    <definedName name="HEAD2">#REF!</definedName>
    <definedName name="HFDD">'[17]N賃率-職'!#REF!</definedName>
    <definedName name="hfdgfdg" hidden="1">{#N/A,#N/A,FALSE,"CCTV"}</definedName>
    <definedName name="hfdjjfgjhg">[119]I一般比!#REF!</definedName>
    <definedName name="hfesahtr">#REF!</definedName>
    <definedName name="HF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FGHFG" hidden="1">{#N/A,#N/A,FALSE,"CCTV"}</definedName>
    <definedName name="hfjfd">'[139]제-노임'!#REF!</definedName>
    <definedName name="hfjh" hidden="1">{#N/A,#N/A,FALSE,"CCTV"}</definedName>
    <definedName name="hfjhhjj" hidden="1">{#N/A,#N/A,FALSE,"CCTV"}</definedName>
    <definedName name="HG">#REF!</definedName>
    <definedName name="HGDF">#REF!</definedName>
    <definedName name="hgdfshgdf">[140]직재!#REF!</definedName>
    <definedName name="HGF">'[141]20관리비율'!$A$1:$D$25</definedName>
    <definedName name="hgjfgh" hidden="1">{#N/A,#N/A,FALSE,"CCTV"}</definedName>
    <definedName name="hgjgfhgh" hidden="1">{#N/A,#N/A,FALSE,"CCTV"}</definedName>
    <definedName name="hgju">BlankMacro1</definedName>
    <definedName name="hgkjgfd" hidden="1">'[137]N賃率-職'!$I$5:$I$30</definedName>
    <definedName name="HGKJKFG">[130]I一般比!#REF!</definedName>
    <definedName name="hgsdh">#REF!</definedName>
    <definedName name="HH" hidden="1">#REF!</definedName>
    <definedName name="HHH" hidden="1">#REF!</definedName>
    <definedName name="HHH___0">#REF!</definedName>
    <definedName name="HHH___11">#REF!</definedName>
    <definedName name="HHH___12">#REF!</definedName>
    <definedName name="HHH___8">#REF!</definedName>
    <definedName name="HHHH" hidden="1">#REF!</definedName>
    <definedName name="HHJH" hidden="1">{#N/A,#N/A,FALSE,"CCTV"}</definedName>
    <definedName name="HI_전선관">#REF!</definedName>
    <definedName name="HIT">'[137]2F 회의실견적(5_14 일대)'!$J$31</definedName>
    <definedName name="hj">#REF!</definedName>
    <definedName name="hj___0">#REF!</definedName>
    <definedName name="hj___11">#REF!</definedName>
    <definedName name="hj___12">#REF!</definedName>
    <definedName name="hjdjhg">'[81]N賃率-職'!#REF!</definedName>
    <definedName name="hjkjhg">[120]I一般比!#REF!</definedName>
    <definedName name="hkfgkh">[139]제직재!#REF!</definedName>
    <definedName name="hkilgu" hidden="1">{#N/A,#N/A,FALSE,"포장2"}</definedName>
    <definedName name="hkygu">[111]제직재!#REF!</definedName>
    <definedName name="hl">#REF!</definedName>
    <definedName name="HORI">#REF!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W신규일위">[61]직노!#REF!</definedName>
    <definedName name="HYUNDAI">#REF!</definedName>
    <definedName name="Hㅜㄳㄹ허ㅗ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">[96]내역서!#REF!</definedName>
    <definedName name="IB">#REF!</definedName>
    <definedName name="ic">[6]설계명세서!#REF!</definedName>
    <definedName name="ic_2">[6]설계명세서!#REF!</definedName>
    <definedName name="ID">#REF!,#REF!</definedName>
    <definedName name="IDF직노">#REF!</definedName>
    <definedName name="ig">[6]설계명세서!#REF!</definedName>
    <definedName name="II">[70]내역서!#REF!</definedName>
    <definedName name="III">[96]내역서!#REF!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ouolkll" hidden="1">{#N/A,#N/A,FALSE,"CCTV"}</definedName>
    <definedName name="IL">#REF!</definedName>
    <definedName name="IL___0">#REF!</definedName>
    <definedName name="IL___10">#REF!</definedName>
    <definedName name="IL___12">#REF!</definedName>
    <definedName name="IL___2">#REF!</definedName>
    <definedName name="IL___3">#REF!</definedName>
    <definedName name="IL___4">#REF!</definedName>
    <definedName name="IL___5">#REF!</definedName>
    <definedName name="IL___7">#REF!</definedName>
    <definedName name="IL___8">#REF!</definedName>
    <definedName name="IL___9">#REF!</definedName>
    <definedName name="ILB">[6]설계명세서!#REF!</definedName>
    <definedName name="ILB_1">[6]설계명세서!#REF!</definedName>
    <definedName name="ILB_2">[6]설계명세서!#REF!</definedName>
    <definedName name="ilch">[142]ilch!$A$3:$M$25</definedName>
    <definedName name="in">[6]설계명세서!#REF!</definedName>
    <definedName name="INLU">[5]기별!#REF!</definedName>
    <definedName name="INLU2">[5]기별!#REF!</definedName>
    <definedName name="INVERTER설치">[143]일위대가목록!#REF!</definedName>
    <definedName name="ISO_정렬">[144]!ISO_정렬</definedName>
    <definedName name="item">#REF!</definedName>
    <definedName name="ITEMNO">#REF!</definedName>
    <definedName name="ITEX">#REF!</definedName>
    <definedName name="ITI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UN">[6]설계명세서!#REF!</definedName>
    <definedName name="IUN_2">[6]설계명세서!#REF!</definedName>
    <definedName name="IUO" hidden="1">{#N/A,#N/A,FALSE,"속도"}</definedName>
    <definedName name="iy">[6]설계명세서!#REF!</definedName>
    <definedName name="J">[70]내역서!#REF!</definedName>
    <definedName name="J.S.P.공사">#REF!</definedName>
    <definedName name="j_25">[6]설계명세서!#REF!</definedName>
    <definedName name="j_28">[6]설계명세서!#REF!</definedName>
    <definedName name="j_30">[6]설계명세서!#REF!</definedName>
    <definedName name="j_325">[6]설계명세서!#REF!</definedName>
    <definedName name="j_328">[6]설계명세서!#REF!</definedName>
    <definedName name="JA">#REF!</definedName>
    <definedName name="jae">[6]설계명세서!#REF!</definedName>
    <definedName name="JAE_1">[6]설계명세서!#REF!</definedName>
    <definedName name="JAE_2">[6]설계명세서!#REF!</definedName>
    <definedName name="jae_b">[6]설계명세서!#REF!</definedName>
    <definedName name="JAE_B_1">[6]설계명세서!#REF!</definedName>
    <definedName name="JAE_B_2">[6]설계명세서!#REF!</definedName>
    <definedName name="jae_d">[6]설계명세서!#REF!</definedName>
    <definedName name="JAE_D_1">[6]설계명세서!#REF!</definedName>
    <definedName name="JAE_D_2">[6]설계명세서!#REF!</definedName>
    <definedName name="jae_d_bu">[6]설계명세서!#REF!</definedName>
    <definedName name="JAE_D_BU_1">[6]설계명세서!#REF!</definedName>
    <definedName name="JAE_D_BU_2">[6]설계명세서!#REF!</definedName>
    <definedName name="jae_d_jab">[6]설계명세서!#REF!</definedName>
    <definedName name="JAE_D_JAB_1">[6]설계명세서!#REF!</definedName>
    <definedName name="JAE_D_JAB_2">[6]설계명세서!#REF!</definedName>
    <definedName name="jae_j">#REF!</definedName>
    <definedName name="JAE_S">[6]설계명세서!#REF!</definedName>
    <definedName name="JAE_S_1">[6]설계명세서!#REF!</definedName>
    <definedName name="JAE_S_2">[6]설계명세서!#REF!</definedName>
    <definedName name="jae_sd">[6]설계명세서!#REF!</definedName>
    <definedName name="JAE_SD_1">[6]설계명세서!#REF!</definedName>
    <definedName name="JAE_SD_2">[6]설계명세서!#REF!</definedName>
    <definedName name="jc">[6]설계명세서!#REF!</definedName>
    <definedName name="jc_2">[6]설계명세서!#REF!</definedName>
    <definedName name="jfdeshfd">#REF!</definedName>
    <definedName name="JFGJDF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gff">'[78]N賃率-職'!#REF!</definedName>
    <definedName name="jgfjd">'[116]설직재-1'!#REF!</definedName>
    <definedName name="jgfjf">[145]J直材4!$F$5:$G$5</definedName>
    <definedName name="jghjg">'[84]제-노임'!#REF!</definedName>
    <definedName name="jghkjh">'[146]20관리비율'!$A$1:$D$25</definedName>
    <definedName name="JG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">#REF!</definedName>
    <definedName name="JHDSF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GKTU">#REF!</definedName>
    <definedName name="jhhhh" hidden="1">{#N/A,#N/A,FALSE,"CCTV"}</definedName>
    <definedName name="jhkghj">'[112]20관리비율'!$A$1:$D$25</definedName>
    <definedName name="jhkhg">[78]I一般比!#REF!</definedName>
    <definedName name="JJ">#REF!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J">#REF!</definedName>
    <definedName name="JJJJJJJJJ">#REF!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#REF!</definedName>
    <definedName name="jkghjgk" hidden="1">#REF!</definedName>
    <definedName name="jkhghkjg">#REF!</definedName>
    <definedName name="jkhgkjj">[147]J直材4!$F$5:$G$5</definedName>
    <definedName name="jkhjk" hidden="1">{#N/A,#N/A,FALSE,"현장 NCR 분석";#N/A,#N/A,FALSE,"현장품질감사";#N/A,#N/A,FALSE,"현장품질감사"}</definedName>
    <definedName name="JL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oga_kg">#REF!</definedName>
    <definedName name="JOGA1">[5]기별!#REF!</definedName>
    <definedName name="JOGA2">[5]기별!#REF!</definedName>
    <definedName name="JPY">#REF!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TG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ap">[58]기준자료!$C$8</definedName>
    <definedName name="JUST">#REF!</definedName>
    <definedName name="jygfjkdf">#REF!</definedName>
    <definedName name="K">[70]내역서!#REF!</definedName>
    <definedName name="K1__">#REF!</definedName>
    <definedName name="K1_1">#REF!</definedName>
    <definedName name="K2_">#REF!</definedName>
    <definedName name="KA">[148]MOTOR!$B$61:$E$68</definedName>
    <definedName name="kd">[149]I一般比!#REF!</definedName>
    <definedName name="kdfjaiow">#REF!</definedName>
    <definedName name="KDJ">#REF!</definedName>
    <definedName name="kfjaje">#REF!</definedName>
    <definedName name="KFJG">#REF!</definedName>
    <definedName name="kgfkyftyijk">[123]I一般比!#REF!</definedName>
    <definedName name="kghlgh" hidden="1">{#N/A,#N/A,FALSE,"CCTV"}</definedName>
    <definedName name="KHJF" hidden="1">{#N/A,#N/A,FALSE,"CCTV"}</definedName>
    <definedName name="KIM">#REF!</definedName>
    <definedName name="Kiosk" hidden="1">#REF!</definedName>
    <definedName name="kiulil" hidden="1">{#N/A,#N/A,FALSE,"CCTV"}</definedName>
    <definedName name="KIYLUI">#REF!</definedName>
    <definedName name="KJHG">#REF!</definedName>
    <definedName name="kjhlh" hidden="1">{#N/A,#N/A,FALSE,"CCTV"}</definedName>
    <definedName name="kjhljhk" hidden="1">{#N/A,#N/A,FALSE,"CCTV"}</definedName>
    <definedName name="kjkcm">#REF!</definedName>
    <definedName name="KK">#REF!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kkkk">BlankMacro1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L">#REF!</definedName>
    <definedName name="ksjafie">#REF!</definedName>
    <definedName name="KT" hidden="1">#REF!</definedName>
    <definedName name="KYNGSAYL">[150]!KYNGSAYL</definedName>
    <definedName name="L">[70]내역서!#REF!</definedName>
    <definedName name="L_C">#REF!</definedName>
    <definedName name="labor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sdkj">#REF!</definedName>
    <definedName name="LAST">#REF!</definedName>
    <definedName name="ldskjf">#REF!</definedName>
    <definedName name="LED">#REF!</definedName>
    <definedName name="LENGTH">#N/A</definedName>
    <definedName name="lf">#REF!</definedName>
    <definedName name="LG" hidden="1">{#N/A,#N/A,FALSE,"현장 NCR 분석";#N/A,#N/A,FALSE,"현장품질감사";#N/A,#N/A,FALSE,"현장품질감사"}</definedName>
    <definedName name="LHUK">#REF!</definedName>
    <definedName name="list">#REF!</definedName>
    <definedName name="LJH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KJH">#REF!</definedName>
    <definedName name="lklhlkjl" hidden="1">{#N/A,#N/A,FALSE,"CCTV"}</definedName>
    <definedName name="LKLJH" hidden="1">{#N/A,#N/A,FALSE,"CCTV"}</definedName>
    <definedName name="LL">[70]내역서!#REF!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BlankMacro1</definedName>
    <definedName name="llllll">BlankMacro1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">[10]예산내역서!#REF!</definedName>
    <definedName name="LN">#REF!</definedName>
    <definedName name="LOCATION">[59]LEGEND!$D$7</definedName>
    <definedName name="LOT수">#REF!</definedName>
    <definedName name="LP___4">#REF!</definedName>
    <definedName name="LP구입">[63]설계명세서!$H$209</definedName>
    <definedName name="LP출고">[63]설계명세서!$H$206</definedName>
    <definedName name="LSKG">#REF!</definedName>
    <definedName name="LSKG_1">#REF!</definedName>
    <definedName name="LSKG_2">#REF!</definedName>
    <definedName name="L옹벽">[61]기본일위!$A:$IV</definedName>
    <definedName name="L형옹벽">#REF!</definedName>
    <definedName name="m" hidden="1">#REF!</definedName>
    <definedName name="M_TR">#REF!</definedName>
    <definedName name="M13직노">#REF!</definedName>
    <definedName name="MA">#REF!</definedName>
    <definedName name="Macro1">[151]!Macro1</definedName>
    <definedName name="Macro10">[150]!Macro10</definedName>
    <definedName name="Macro11">[152]!Macro11</definedName>
    <definedName name="Macro12">[150]!Macro12</definedName>
    <definedName name="Macro13">[150]!Macro13</definedName>
    <definedName name="Macro14">[150]!Macro14</definedName>
    <definedName name="Macro2">[150]!Macro2</definedName>
    <definedName name="MACRO20">[153]!Macro2</definedName>
    <definedName name="Macro3">[152]!Macro3</definedName>
    <definedName name="Macro4">[152]!Macro4</definedName>
    <definedName name="Macro5">[150]!Macro5</definedName>
    <definedName name="Macro6">[150]!Macro6</definedName>
    <definedName name="Macro7">[150]!Macro7</definedName>
    <definedName name="Macro8">[150]!Macro8</definedName>
    <definedName name="Macro9">[150]!Macro9</definedName>
    <definedName name="Main">#REF!</definedName>
    <definedName name="MAIN_COM_소계">#REF!</definedName>
    <definedName name="MAINPART">#REF!</definedName>
    <definedName name="MAN">#REF!</definedName>
    <definedName name="MATO">'[61]#REF'!$A$10:$F$46</definedName>
    <definedName name="MATRD">#REF!</definedName>
    <definedName name="MATRD2">#REF!</definedName>
    <definedName name="MATRDK">#REF!</definedName>
    <definedName name="MCCB_AF1">'[154]Macro(차단기)'!$A$1</definedName>
    <definedName name="MCCB_AF2">#REF!</definedName>
    <definedName name="mcvbm">[81]I一般比!#REF!</definedName>
    <definedName name="MGE">#REF!</definedName>
    <definedName name="MGF" hidden="1">#REF!</definedName>
    <definedName name="MHGFKHTY">#REF!</definedName>
    <definedName name="mm" hidden="1">{#N/A,#N/A,TRUE,"토적및재료집계";#N/A,#N/A,TRUE,"토적및재료집계";#N/A,#N/A,TRUE,"단위량"}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 hidden="1">{#N/A,#N/A,FALSE,"CCTV"}</definedName>
    <definedName name="MN">#REF!</definedName>
    <definedName name="MNBVCX">#REF!</definedName>
    <definedName name="MNHL">[152]Sheet1!$A$4:$H$5</definedName>
    <definedName name="Module1.FormPrint">[155]!Module1.FormPrint</definedName>
    <definedName name="MONEY">#REF!,#REF!</definedName>
    <definedName name="monitor">#REF!</definedName>
    <definedName name="MOTER_1">#REF!</definedName>
    <definedName name="MOTER_3">#REF!</definedName>
    <definedName name="MOTOR_______">#REF!</definedName>
    <definedName name="MOTOR__________0">#REF!</definedName>
    <definedName name="MOTOR__________10">#REF!</definedName>
    <definedName name="MOTOR__________12">#REF!</definedName>
    <definedName name="MOTOR__________2">#REF!</definedName>
    <definedName name="MOTOR__________3">#REF!</definedName>
    <definedName name="MOTOR__________4">#REF!</definedName>
    <definedName name="MOTOR__________5">#REF!</definedName>
    <definedName name="MOTOR__________6">#REF!</definedName>
    <definedName name="MOTOR__________7">#REF!</definedName>
    <definedName name="MOTOR__________8">#REF!</definedName>
    <definedName name="MOTOR__________9">#REF!</definedName>
    <definedName name="MOTOR__농형_전폐">#REF!</definedName>
    <definedName name="MR">#REF!</definedName>
    <definedName name="MTAG">#REF!</definedName>
    <definedName name="MyRange">#REF!</definedName>
    <definedName name="MyRangeh">#REF!</definedName>
    <definedName name="MyRanget">#REF!</definedName>
    <definedName name="MZ">#REF!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_1">[156]Sheet7!$F$5</definedName>
    <definedName name="n_2">[156]Sheet7!$F$6</definedName>
    <definedName name="n_3">[156]Sheet7!$F$7</definedName>
    <definedName name="N_P">#REF!</definedName>
    <definedName name="N00">[157]감가상각!#REF!</definedName>
    <definedName name="NAM">#REF!</definedName>
    <definedName name="NBC">#REF!</definedName>
    <definedName name="nbvcn">[107]I一般比!#REF!</definedName>
    <definedName name="NBVCV">'[141]20관리비율'!$A$1:$D$25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sn">[58]기준자료!$C$4</definedName>
    <definedName name="nesun">[58]기준자료!$C$11</definedName>
    <definedName name="NEWNAME" hidden="1">{#N/A,#N/A,FALSE,"CCTV"}</definedName>
    <definedName name="ＮＥＹＯＫ">#REF!</definedName>
    <definedName name="NHL">[158]터널조도!$AR$19:$AT$25</definedName>
    <definedName name="NI">[159]노임!$A$1:$B$65536</definedName>
    <definedName name="nkknk" hidden="1">{#N/A,#N/A,FALSE,"CCTV"}</definedName>
    <definedName name="nmy">[160]J直材4!$F$5:$G$5</definedName>
    <definedName name="NN">[96]내역서!#REF!</definedName>
    <definedName name="NO">#REF!</definedName>
    <definedName name="No.">#REF!</definedName>
    <definedName name="NOIM">[159]노임!$A$1:$B$17</definedName>
    <definedName name="NOMU_1">[6]설계명세서!#REF!</definedName>
    <definedName name="NOMU_2">[6]설계명세서!#REF!</definedName>
    <definedName name="NOMU_G_1">[6]설계명세서!#REF!</definedName>
    <definedName name="NOMU_G_2">[6]설계명세서!#REF!</definedName>
    <definedName name="nomu_gj">#REF!</definedName>
    <definedName name="nomu_j">[6]설계명세서!#REF!</definedName>
    <definedName name="NOMU_J_1">[6]설계명세서!#REF!</definedName>
    <definedName name="NOMU_J_2">[6]설계명세서!#REF!</definedName>
    <definedName name="nomu_jj">#REF!</definedName>
    <definedName name="nomu_js">#REF!</definedName>
    <definedName name="NOMUBY">#REF!</definedName>
    <definedName name="NOMUD">#REF!</definedName>
    <definedName name="NOMUDK">#REF!</definedName>
    <definedName name="nonono">#REF!</definedName>
    <definedName name="NUM">VLOOKUP(#REF!,[0]!DBHAN,1)</definedName>
    <definedName name="N상_전류">[161]copy!$I$2:$I$1414</definedName>
    <definedName name="O">[96]내역서!#REF!</definedName>
    <definedName name="ocf" hidden="1">#REF!</definedName>
    <definedName name="oesn">[58]기준자료!$C$9</definedName>
    <definedName name="OFD">#REF!</definedName>
    <definedName name="OFD설치">#REF!</definedName>
    <definedName name="oi" hidden="1">{#N/A,#N/A,FALSE,"CCTV"}</definedName>
    <definedName name="oililui" hidden="1">{#N/A,#N/A,FALSE,"CCTV"}</definedName>
    <definedName name="OIOPIPOPOPPOIPOOOIP">#REF!</definedName>
    <definedName name="ONU">[10]예산내역서!#REF!</definedName>
    <definedName name="OO">[96]내역서!#REF!</definedName>
    <definedName name="OOO" hidden="1">#REF!</definedName>
    <definedName name="ooooooo">BlankMacro1</definedName>
    <definedName name="opo" hidden="1">{#N/A,#N/A,FALSE,"지침";#N/A,#N/A,FALSE,"환경분석";#N/A,#N/A,FALSE,"Sheet16"}</definedName>
    <definedName name="OPOP" hidden="1">[124]수량산출!#REF!</definedName>
    <definedName name="OPP" hidden="1">#REF!</definedName>
    <definedName name="OPPP" hidden="1">[162]수량산출!$A$3:$H$8539</definedName>
    <definedName name="opt">[58]기준자료!$C$21</definedName>
    <definedName name="optcable">[58]기준자료!$C$22</definedName>
    <definedName name="or">[161]과천MAIN!#REF!</definedName>
    <definedName name="or___0">[163]__MAIN!#REF!</definedName>
    <definedName name="or___12">[164]__MAIN!#REF!</definedName>
    <definedName name="order2" hidden="1">0</definedName>
    <definedName name="ORI">[165]내역!#REF!</definedName>
    <definedName name="ottiout">'[55]설직재-1'!#REF!</definedName>
    <definedName name="ou">'[84]설직재-1'!#REF!</definedName>
    <definedName name="Out_of_Scope">#REF!</definedName>
    <definedName name="P">#N/A</definedName>
    <definedName name="P_F">#REF!</definedName>
    <definedName name="PAD">[10]예산내역서!#REF!</definedName>
    <definedName name="PASS">#REF!</definedName>
    <definedName name="PB">#N/A</definedName>
    <definedName name="PB_B">#REF!</definedName>
    <definedName name="PB_B_R">#REF!</definedName>
    <definedName name="PE">#REF!</definedName>
    <definedName name="PE100C">[66]단가!#REF!</definedName>
    <definedName name="PE16C">[66]단가!#REF!</definedName>
    <definedName name="PE22C">[66]단가!#REF!</definedName>
    <definedName name="PE28C">[66]단가!#REF!</definedName>
    <definedName name="PE28포설">#REF!</definedName>
    <definedName name="PE36C">[66]단가!#REF!</definedName>
    <definedName name="PE36포설">#REF!</definedName>
    <definedName name="PE42C">[66]단가!#REF!</definedName>
    <definedName name="PE54C">[66]단가!#REF!</definedName>
    <definedName name="PEE">[65]DATA!$N$4:$P$12</definedName>
    <definedName name="Period_Const">#REF!</definedName>
    <definedName name="PE내관">[166]품셈!$A$493</definedName>
    <definedName name="PE내관1조할증">#REF!</definedName>
    <definedName name="PE내관포설1조">#REF!</definedName>
    <definedName name="PE내관포설2조">#REF!</definedName>
    <definedName name="PE내관포설2조할증">#REF!</definedName>
    <definedName name="PE내관포설3조">#REF!</definedName>
    <definedName name="PE내관포설3조할증">#REF!</definedName>
    <definedName name="PH">#REF!</definedName>
    <definedName name="pi">#REF!</definedName>
    <definedName name="PI48___0">#REF!</definedName>
    <definedName name="PI48___10">#REF!</definedName>
    <definedName name="PI48___12">#REF!</definedName>
    <definedName name="PI48___2">#REF!</definedName>
    <definedName name="PI48___3">#REF!</definedName>
    <definedName name="PI48___4">#REF!</definedName>
    <definedName name="PI48___5">#REF!</definedName>
    <definedName name="PI48___7">#REF!</definedName>
    <definedName name="PI48___8">#REF!</definedName>
    <definedName name="PI48___9">#REF!</definedName>
    <definedName name="PI60___0">#REF!</definedName>
    <definedName name="PI60___10">#REF!</definedName>
    <definedName name="PI60___12">#REF!</definedName>
    <definedName name="PI60___2">#REF!</definedName>
    <definedName name="PI60___3">#REF!</definedName>
    <definedName name="PI60___4">#REF!</definedName>
    <definedName name="PI60___5">#REF!</definedName>
    <definedName name="PI60___7">#REF!</definedName>
    <definedName name="PI60___8">#REF!</definedName>
    <definedName name="PI60___9">#REF!</definedName>
    <definedName name="PILE_LENG">#REF!</definedName>
    <definedName name="PILE_TYPE">#REF!</definedName>
    <definedName name="PIN12C_1">#REF!</definedName>
    <definedName name="PIN12C_2">#REF!</definedName>
    <definedName name="PIN17C_1">#REF!</definedName>
    <definedName name="PIN17C_2">#REF!</definedName>
    <definedName name="pipe">[58]기준자료!$C$27</definedName>
    <definedName name="PIPE40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N">#REF!</definedName>
    <definedName name="PO">#REF!</definedName>
    <definedName name="poi">BlankMacro1</definedName>
    <definedName name="POIU">#REF!</definedName>
    <definedName name="POLE">[166]품셈!$A$601</definedName>
    <definedName name="POR1C1R59C22RTSQKS15C6LRTPPPPPT">#REF!</definedName>
    <definedName name="PP">#REF!</definedName>
    <definedName name="PPO">#REF!</definedName>
    <definedName name="PPP" hidden="1">#REF!</definedName>
    <definedName name="PPPPPPPP">#REF!</definedName>
    <definedName name="PR">#REF!</definedName>
    <definedName name="print">#REF!</definedName>
    <definedName name="PRINT.AREA.MI">#REF!</definedName>
    <definedName name="_xlnm.Print_Area" localSheetId="4">갑지!$A$1:$K$26</definedName>
    <definedName name="_xlnm.Print_Area" localSheetId="3">'공종별내역서(전기)'!$A$1:$M$195</definedName>
    <definedName name="_xlnm.Print_Area" localSheetId="2">'공종별집계표(전기)'!$A$1:$M$26</definedName>
    <definedName name="_xlnm.Print_Area" localSheetId="6">'내역서(기계)'!$C$1:$O$81</definedName>
    <definedName name="_xlnm.Print_Area" localSheetId="0">원가계산서!$A$1:$I$38</definedName>
    <definedName name="_xlnm.Print_Area" localSheetId="5">'집계표(기계)'!$A$1:$M$29</definedName>
    <definedName name="_xlnm.Print_Area" localSheetId="1">'집계표(전기)'!$A$1:$M$32</definedName>
    <definedName name="_xlnm.Print_Area">#N/A</definedName>
    <definedName name="PRINT_AREA_MI">#N/A</definedName>
    <definedName name="PRINT_AREA_MI1">#REF!</definedName>
    <definedName name="PRINT_AREAS">#REF!</definedName>
    <definedName name="PRINT_TILTES">#REF!</definedName>
    <definedName name="PRINT_TITEL">#REF!</definedName>
    <definedName name="print_titil">#REF!</definedName>
    <definedName name="PRINT_TITLE">'[167]화재 탐지 설비'!#REF!</definedName>
    <definedName name="_xlnm.Print_Titles" localSheetId="3">'공종별내역서(전기)'!$1:$3</definedName>
    <definedName name="_xlnm.Print_Titles" localSheetId="2">'공종별집계표(전기)'!$1:$4</definedName>
    <definedName name="_xlnm.Print_Titles" localSheetId="6">'내역서(기계)'!$1:$3</definedName>
    <definedName name="_xlnm.Print_Titles" localSheetId="5">'집계표(기계)'!$1:$4</definedName>
    <definedName name="_xlnm.Print_Titles" localSheetId="1">'집계표(전기)'!$1:$4</definedName>
    <definedName name="_xlnm.Print_Titles">[168]내역서!$A$1:$IV$4</definedName>
    <definedName name="PRINT_TITLES_MI">#N/A</definedName>
    <definedName name="PRINT_TITLES_MI1">#REF!</definedName>
    <definedName name="print_titls">#REF!</definedName>
    <definedName name="printer">#REF!</definedName>
    <definedName name="PRINTER_AREA">#REF!</definedName>
    <definedName name="printer_Titles">#REF!</definedName>
    <definedName name="printer_ttitle">#REF!</definedName>
    <definedName name="printMtitles">'[61]#REF'!$A$1:$IV$2</definedName>
    <definedName name="PRINTTITLES">#REF!</definedName>
    <definedName name="prnit_titles">#REF!</definedName>
    <definedName name="PRO">#REF!</definedName>
    <definedName name="PRODUCT_T">#REF!</definedName>
    <definedName name="PROJ">[59]LEGEND!$D$4</definedName>
    <definedName name="Project_Name">#REF!</definedName>
    <definedName name="PRTNAME">'[61]#REF'!#REF!</definedName>
    <definedName name="PS">[74]예산내역서!#REF!</definedName>
    <definedName name="PSUL">#REF!</definedName>
    <definedName name="PTFSA">[46]제직재!#REF!</definedName>
    <definedName name="PVC관부설">#REF!</definedName>
    <definedName name="Q" hidden="1">#REF!</definedName>
    <definedName name="QD">#REF!</definedName>
    <definedName name="qetrweq">'[80]설직재-1'!#REF!</definedName>
    <definedName name="qfedafd">[85]J直材4!$F$5:$G$5</definedName>
    <definedName name="QFQF" hidden="1">#REF!</definedName>
    <definedName name="QKF">'[42]Macro(차단기)'!$B$1</definedName>
    <definedName name="QLQL">#REF!</definedName>
    <definedName name="qor" hidden="1">[169]실행철강하도!$A$1:$A$4</definedName>
    <definedName name="QQ">#REF!</definedName>
    <definedName name="QQQ">BLCH</definedName>
    <definedName name="qqqq">[3]내역서!#REF!</definedName>
    <definedName name="QQQQQ">[170]내역서!$G$49</definedName>
    <definedName name="qqqqqq">[3]내역서!#REF!</definedName>
    <definedName name="QQQQQQQQ" hidden="1">{#N/A,#N/A,FALSE,"CCTV"}</definedName>
    <definedName name="qry대차대차대차">#REF!</definedName>
    <definedName name="qry대차종합1116_2">#REF!</definedName>
    <definedName name="qry대차품목별입고예정일">#REF!</definedName>
    <definedName name="qw" hidden="1">{#N/A,#N/A,FALSE,"단가표지"}</definedName>
    <definedName name="QWE" hidden="1">#REF!</definedName>
    <definedName name="QWEER">#REF!</definedName>
    <definedName name="QWER">#REF!</definedName>
    <definedName name="QWEWQR">[171]I一般比!#REF!</definedName>
    <definedName name="qwreq" hidden="1">#REF!</definedName>
    <definedName name="QWS" hidden="1">#REF!</definedName>
    <definedName name="RACK">#REF!</definedName>
    <definedName name="RACK설치">#REF!</definedName>
    <definedName name="rarewt" hidden="1">{#N/A,#N/A,FALSE,"CCTV"}</definedName>
    <definedName name="rdyery">#REF!</definedName>
    <definedName name="_xlnm.Recorder">#REF!</definedName>
    <definedName name="RECTAG">#REF!</definedName>
    <definedName name="Region_Name">#REF!</definedName>
    <definedName name="REM">#REF!</definedName>
    <definedName name="REMARKS">#N/A</definedName>
    <definedName name="retwatr">[172]I一般比!#REF!</definedName>
    <definedName name="rety" hidden="1">{#N/A,#N/A,FALSE,"CCTV"}</definedName>
    <definedName name="retyerw">'[116]설직재-1'!#REF!</definedName>
    <definedName name="REU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ewtaet">[126]일위!#REF!</definedName>
    <definedName name="REWYRW">[81]I一般比!#REF!</definedName>
    <definedName name="REY">[140]직재!#REF!</definedName>
    <definedName name="reyter">'[112]20관리비율'!$A$1:$D$25</definedName>
    <definedName name="reytewt">[173]J直材4!$F$5:$G$5</definedName>
    <definedName name="REYW">#REF!</definedName>
    <definedName name="rfetyryw">[174]직재!#REF!</definedName>
    <definedName name="RGY">BlankMacro1</definedName>
    <definedName name="rhewryew">[175]I一般比!#REF!</definedName>
    <definedName name="riipd">#REF!</definedName>
    <definedName name="RK" hidden="1">[124]수량산출!#REF!</definedName>
    <definedName name="rkatnwl">BlankMacro1</definedName>
    <definedName name="RKFL">#REF!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tjs">#N/A</definedName>
    <definedName name="RL">#REF!</definedName>
    <definedName name="rlr">#REF!</definedName>
    <definedName name="RNSEO" hidden="1">{#N/A,#N/A,FALSE,"현장 NCR 분석";#N/A,#N/A,FALSE,"현장품질감사";#N/A,#N/A,FALSE,"현장품질감사"}</definedName>
    <definedName name="RO110___0">#REF!</definedName>
    <definedName name="RO110___10">#REF!</definedName>
    <definedName name="RO110___12">#REF!</definedName>
    <definedName name="RO110___2">#REF!</definedName>
    <definedName name="RO110___3">#REF!</definedName>
    <definedName name="RO110___4">#REF!</definedName>
    <definedName name="RO110___5">#REF!</definedName>
    <definedName name="RO110___7">#REF!</definedName>
    <definedName name="RO110___8">#REF!</definedName>
    <definedName name="RO110___9">#REF!</definedName>
    <definedName name="RO22___0">#REF!</definedName>
    <definedName name="RO22___10">#REF!</definedName>
    <definedName name="RO22___12">#REF!</definedName>
    <definedName name="RO22___2">#REF!</definedName>
    <definedName name="RO22___3">#REF!</definedName>
    <definedName name="RO22___4">#REF!</definedName>
    <definedName name="RO22___5">#REF!</definedName>
    <definedName name="RO22___7">#REF!</definedName>
    <definedName name="RO22___8">#REF!</definedName>
    <definedName name="RO22___9">#REF!</definedName>
    <definedName name="RO35___0">#REF!</definedName>
    <definedName name="RO35___10">#REF!</definedName>
    <definedName name="RO35___12">#REF!</definedName>
    <definedName name="RO35___2">#REF!</definedName>
    <definedName name="RO35___3">#REF!</definedName>
    <definedName name="RO35___4">#REF!</definedName>
    <definedName name="RO35___5">#REF!</definedName>
    <definedName name="RO35___7">#REF!</definedName>
    <definedName name="RO35___8">#REF!</definedName>
    <definedName name="RO35___9">#REF!</definedName>
    <definedName name="RO60___0">#REF!</definedName>
    <definedName name="RO60___10">#REF!</definedName>
    <definedName name="RO60___12">#REF!</definedName>
    <definedName name="RO60___2">#REF!</definedName>
    <definedName name="RO60___3">#REF!</definedName>
    <definedName name="RO60___4">#REF!</definedName>
    <definedName name="RO60___5">#REF!</definedName>
    <definedName name="RO60___7">#REF!</definedName>
    <definedName name="RO60___8">#REF!</definedName>
    <definedName name="RO60___9">#REF!</definedName>
    <definedName name="RO80___0">#REF!</definedName>
    <definedName name="RO80___10">#REF!</definedName>
    <definedName name="RO80___12">#REF!</definedName>
    <definedName name="RO80___2">#REF!</definedName>
    <definedName name="RO80___3">#REF!</definedName>
    <definedName name="RO80___4">#REF!</definedName>
    <definedName name="RO80___5">#REF!</definedName>
    <definedName name="RO80___7">#REF!</definedName>
    <definedName name="RO80___8">#REF!</definedName>
    <definedName name="RO80___9">#REF!</definedName>
    <definedName name="rowclm">MOD(ROW(),2)</definedName>
    <definedName name="Royalty" hidden="1">{#N/A,#N/A,FALSE,"Sheet1"}</definedName>
    <definedName name="rr" hidden="1">{#N/A,#N/A,FALSE,"현장 NCR 분석";#N/A,#N/A,FALSE,"현장품질감사";#N/A,#N/A,FALSE,"현장품질감사"}</definedName>
    <definedName name="RRR">#REF!</definedName>
    <definedName name="RT">#REF!,#REF!,#REF!</definedName>
    <definedName name="RTCLSPDKRT">#REF!</definedName>
    <definedName name="RTCLSPRTDK">#REF!</definedName>
    <definedName name="rtewyte">[106]직재!#REF!</definedName>
    <definedName name="rth" hidden="1">#REF!</definedName>
    <definedName name="rtr">BlankMacro1</definedName>
    <definedName name="rtutytr">[176]I一般比!#REF!</definedName>
    <definedName name="RTU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ty">#REF!,#REF!</definedName>
    <definedName name="rtyerw">[123]I一般比!#REF!</definedName>
    <definedName name="RTYUI">BlankMacro1</definedName>
    <definedName name="rtyuu">BlankMacro1</definedName>
    <definedName name="RTY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uswjr1" hidden="1">{#N/A,#N/A,FALSE,"현장 NCR 분석";#N/A,#N/A,FALSE,"현장품질감사";#N/A,#N/A,FALSE,"현장품질감사"}</definedName>
    <definedName name="rweytewyt">#N/A</definedName>
    <definedName name="ryeuye">[145]J直材4!$F$5:$G$5</definedName>
    <definedName name="rytrey">[123]I一般比!#REF!</definedName>
    <definedName name="R상_전류">[62]copy!$F$2:$F$1464</definedName>
    <definedName name="R상_전압">[62]copy!$C$2:$C$1464</definedName>
    <definedName name="R전류_고조파">[62]copy!$M$2:$M$1464</definedName>
    <definedName name="R전압_고조파">[161]copy!$N$2:$N$1414</definedName>
    <definedName name="R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">#REF!</definedName>
    <definedName name="S.C">#REF!</definedName>
    <definedName name="s_1">[6]설계명세서!#REF!</definedName>
    <definedName name="s_2">[6]설계명세서!#REF!</definedName>
    <definedName name="s_3">[6]설계명세서!#REF!</definedName>
    <definedName name="s_4">[6]설계명세서!#REF!</definedName>
    <definedName name="S_B">#REF!</definedName>
    <definedName name="S_F">#REF!</definedName>
    <definedName name="S_G">#REF!</definedName>
    <definedName name="S_R">#REF!</definedName>
    <definedName name="S_X">#REF!</definedName>
    <definedName name="S_Y">#REF!</definedName>
    <definedName name="S_Z">#REF!</definedName>
    <definedName name="SA">[46]제직재!#REF!</definedName>
    <definedName name="SA_P">#N/A</definedName>
    <definedName name="SA12C_1">#REF!</definedName>
    <definedName name="SA12C_2">#REF!</definedName>
    <definedName name="SA17C_1">#REF!</definedName>
    <definedName name="SA17C_2">#REF!</definedName>
    <definedName name="sadgsa">#REF!</definedName>
    <definedName name="SAF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AN">#REF!</definedName>
    <definedName name="sanch_2">#REF!</definedName>
    <definedName name="sanch_3">#REF!</definedName>
    <definedName name="sanch_4">#REF!</definedName>
    <definedName name="SAPBEXdnldView" hidden="1">"41JLQUL0YNPVK3OX98UIGJGNP"</definedName>
    <definedName name="SAPBEXsysID" hidden="1">"BWP"</definedName>
    <definedName name="SC">COUNTIF(#REF!,#REF!)</definedName>
    <definedName name="SC_P">ROUND([0]!SC*100/186,1)</definedName>
    <definedName name="scdbsdfg">'[55]설직재-1'!#REF!</definedName>
    <definedName name="SD">#REF!</definedName>
    <definedName name="SDADFFDDDFFGD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akfj">#REF!</definedName>
    <definedName name="SDCFG\" hidden="1">{#N/A,#N/A,FALSE,"운반시간"}</definedName>
    <definedName name="sde">'[84]설직재-1'!#REF!</definedName>
    <definedName name="SDF">#REF!</definedName>
    <definedName name="SDF___0">#REF!</definedName>
    <definedName name="SDF___11">#REF!</definedName>
    <definedName name="SDF___12">#REF!</definedName>
    <definedName name="SDF___8">#REF!</definedName>
    <definedName name="sdfdf">[77]단가비교표!#REF!</definedName>
    <definedName name="SD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AEHT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DFHK">#REF!</definedName>
    <definedName name="sdfjk">#REF!</definedName>
    <definedName name="SDFS" hidden="1">[41]프랜트면허!#REF!</definedName>
    <definedName name="sdfsa">'[92]N賃率-職'!#REF!</definedName>
    <definedName name="SDFSD">#REF!</definedName>
    <definedName name="sdfsdf">#REF!</definedName>
    <definedName name="SDFSF" hidden="1">#REF!</definedName>
    <definedName name="sdgs">#REF!</definedName>
    <definedName name="sdjfkl">#REF!</definedName>
    <definedName name="SDJI">#REF!</definedName>
    <definedName name="SDSDSD">#REF!</definedName>
    <definedName name="SEQNO">#REF!</definedName>
    <definedName name="S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erver">#N/A</definedName>
    <definedName name="SET">#REF!</definedName>
    <definedName name="SF">#N/A</definedName>
    <definedName name="SFDGHDF">[100]工완성공사율!$A$1:$J$45</definedName>
    <definedName name="sfdgsd" hidden="1">#REF!</definedName>
    <definedName name="sfds">'[84]제-노임'!#REF!</definedName>
    <definedName name="sfewfewffdfdsf">#REF!</definedName>
    <definedName name="sfgsdfd" hidden="1">#REF!</definedName>
    <definedName name="sfsd">#N/A</definedName>
    <definedName name="SF어ㅜㅈ저ㅗㄱ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ARETER" hidden="1">#REF!</definedName>
    <definedName name="SGD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a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ddsg">#REF!</definedName>
    <definedName name="sgfdhdshg">'[83]설직재-1'!#REF!</definedName>
    <definedName name="SGGSR">#REF!</definedName>
    <definedName name="SGR">[177]일위!#REF!</definedName>
    <definedName name="SGSD" hidden="1">{#N/A,#N/A,FALSE,"골재소요량";#N/A,#N/A,FALSE,"골재소요량"}</definedName>
    <definedName name="sgsgr">#REF!</definedName>
    <definedName name="SH">#REF!</definedName>
    <definedName name="shddhdrtuhr">#REF!</definedName>
    <definedName name="SHEET">#REF!</definedName>
    <definedName name="sheet1">#REF!</definedName>
    <definedName name="SHEET100" hidden="1">#REF!</definedName>
    <definedName name="SHEET56">#REF!</definedName>
    <definedName name="SIDE">#REF!</definedName>
    <definedName name="SIL">[60]데이타!$R$23:$S$32</definedName>
    <definedName name="sjrhei">#REF!</definedName>
    <definedName name="skadjf">#REF!</definedName>
    <definedName name="SKDFP">#REF!</definedName>
    <definedName name="skj">[6]설계명세서!#REF!</definedName>
    <definedName name="slbi">[58]기준자료!$C$10</definedName>
    <definedName name="SLID">#REF!</definedName>
    <definedName name="SM">#REF!</definedName>
    <definedName name="SN_P">ROUND([0]!SN*100/325,1)</definedName>
    <definedName name="SO" hidden="1">#REF!</definedName>
    <definedName name="SO_P">ROUND([0]!SO*100/183,1)</definedName>
    <definedName name="SODU">[15]내역서!#REF!</definedName>
    <definedName name="solver_lin" hidden="1">0</definedName>
    <definedName name="solver_num" hidden="1">1</definedName>
    <definedName name="solver_rel1" hidden="1">1</definedName>
    <definedName name="solver_rhs1" hidden="1">500000000</definedName>
    <definedName name="solver_tmp" hidden="1">500000000</definedName>
    <definedName name="solver_typ" hidden="1">1</definedName>
    <definedName name="solver_val" hidden="1">0</definedName>
    <definedName name="sort2" hidden="1">#REF!</definedName>
    <definedName name="SP">#REF!</definedName>
    <definedName name="special">[58]기준자료!$C$13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RSLV_1">#REF!</definedName>
    <definedName name="SPRSLV_2">#REF!</definedName>
    <definedName name="sr">#REF!,#REF!</definedName>
    <definedName name="SRGDSG" hidden="1">{#N/A,#N/A,FALSE,"CCTV"}</definedName>
    <definedName name="srtjuryujr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">#REF!</definedName>
    <definedName name="SS___0">#REF!</definedName>
    <definedName name="SS___11">#REF!</definedName>
    <definedName name="SS___12">#REF!</definedName>
    <definedName name="SS___8">#REF!</definedName>
    <definedName name="SSA">[178]일위!#REF!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___0">#REF!</definedName>
    <definedName name="SSS___11">#REF!</definedName>
    <definedName name="SSS___12">#REF!</definedName>
    <definedName name="SSS___8">#REF!</definedName>
    <definedName name="SSSS">#REF!</definedName>
    <definedName name="SSSS___0">#REF!</definedName>
    <definedName name="SSSS___11">#REF!</definedName>
    <definedName name="SSSS___12">#REF!</definedName>
    <definedName name="SSSS___8">#REF!</definedName>
    <definedName name="SSSSS">#REF!</definedName>
    <definedName name="SSSSS___0">#REF!</definedName>
    <definedName name="SSSSS___11">#REF!</definedName>
    <definedName name="SSSSS___12">#REF!</definedName>
    <definedName name="SSSSS___8">#REF!</definedName>
    <definedName name="SSSSSS">#REF!</definedName>
    <definedName name="SSSSSS___0">#REF!</definedName>
    <definedName name="SSSSSS___11">#REF!</definedName>
    <definedName name="SSSSSS___12">#REF!</definedName>
    <definedName name="SSSSSS___8">#REF!</definedName>
    <definedName name="sssssssss">[0]!Common [0]!DataBase.xls</definedName>
    <definedName name="ssssssssssss">[0]!Common [0]!DataBase.xls</definedName>
    <definedName name="STBA">[6]설계명세서!#REF!</definedName>
    <definedName name="STCODE">#REF!</definedName>
    <definedName name="Story_Total">#REF!</definedName>
    <definedName name="Struct_Type">#REF!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ubDic">#REF!</definedName>
    <definedName name="SUBT1">#REF!</definedName>
    <definedName name="SUBT2">#REF!</definedName>
    <definedName name="SUBT3">#REF!</definedName>
    <definedName name="SUM">#REF!</definedName>
    <definedName name="sumif">#N/A</definedName>
    <definedName name="SupplyH">#REF!</definedName>
    <definedName name="SupplyT">#REF!</definedName>
    <definedName name="S상_전류">[62]copy!$G$2:$G$1464</definedName>
    <definedName name="S상_전압">[62]copy!$D$2:$D$1464</definedName>
    <definedName name="S전류_고조파">[62]copy!$N$2:$N$1464</definedName>
    <definedName name="S전압_고조파">[161]copy!$O$2:$O$1414</definedName>
    <definedName name="T">#N/A</definedName>
    <definedName name="TABLE">[179]총괄집계표!#REF!</definedName>
    <definedName name="TABLE_14">[179]총괄집계표!#REF!</definedName>
    <definedName name="TABLE_15">[179]총괄집계표!#REF!</definedName>
    <definedName name="TABLE_2">[179]총괄집계표!#REF!</definedName>
    <definedName name="TABLE_23">[179]총괄집계표!#REF!</definedName>
    <definedName name="TABLE_24">[179]총괄집계표!#REF!</definedName>
    <definedName name="TABLE_25">[179]총괄집계표!#REF!</definedName>
    <definedName name="TABLE_26">[179]총괄집계표!#REF!</definedName>
    <definedName name="TABLE_27">[179]총괄집계표!#REF!</definedName>
    <definedName name="TABLE_28">[179]총괄집계표!#REF!</definedName>
    <definedName name="TABLE_29">[179]총괄집계표!#REF!</definedName>
    <definedName name="TABLE_30">[179]총괄집계표!#REF!</definedName>
    <definedName name="TABLE_31">[179]총괄집계표!#REF!</definedName>
    <definedName name="TABLE_32">[179]총괄집계표!#REF!</definedName>
    <definedName name="TABLE_33">[179]총괄집계표!#REF!</definedName>
    <definedName name="TABLE_34">[179]총괄집계표!#REF!</definedName>
    <definedName name="TABLE_35">[179]총괄집계표!#REF!</definedName>
    <definedName name="TABLE_36">[179]총괄집계표!#REF!</definedName>
    <definedName name="TABLE_37">[179]총괄집계표!#REF!</definedName>
    <definedName name="TABLE_38">[179]총괄집계표!#REF!</definedName>
    <definedName name="TABLE_39">[179]총괄집계표!#REF!</definedName>
    <definedName name="TABLE_40">[179]총괄집계표!#REF!</definedName>
    <definedName name="TABLE_41">[179]총괄집계표!#REF!</definedName>
    <definedName name="TABLE_42">[179]총괄집계표!#REF!</definedName>
    <definedName name="TABLE_43">[179]총괄집계표!#REF!</definedName>
    <definedName name="TABLE_44">[179]총괄집계표!#REF!</definedName>
    <definedName name="TABLE_45">[179]총괄집계표!#REF!</definedName>
    <definedName name="TABLE_46">[179]총괄집계표!#REF!</definedName>
    <definedName name="TABLE_47">[179]총괄집계표!#REF!</definedName>
    <definedName name="TABLE_48">[179]총괄집계표!#REF!</definedName>
    <definedName name="TABLE_49">[179]총괄집계표!#REF!</definedName>
    <definedName name="TABLE_50">[179]총괄집계표!#REF!</definedName>
    <definedName name="TABLE_51">[179]총괄집계표!#REF!</definedName>
    <definedName name="TABLE_52">[179]총괄집계표!#REF!</definedName>
    <definedName name="TABLE_53">[179]총괄집계표!#REF!</definedName>
    <definedName name="TABLE_54">[179]총괄집계표!#REF!</definedName>
    <definedName name="TABLE_55">[179]총괄집계표!#REF!</definedName>
    <definedName name="TABLE_56">[179]총괄집계표!#REF!</definedName>
    <definedName name="TABLE_57">[179]총괄집계표!#REF!</definedName>
    <definedName name="TABLE_58">[179]총괄집계표!#REF!</definedName>
    <definedName name="TABLE_59">[179]총괄집계표!#REF!</definedName>
    <definedName name="TABLE_60">[179]총괄집계표!#REF!</definedName>
    <definedName name="TABLE_61">[179]총괄집계표!#REF!</definedName>
    <definedName name="TABLE_62">[179]총괄집계표!#REF!</definedName>
    <definedName name="TABLE_63">[179]총괄집계표!#REF!</definedName>
    <definedName name="TABLE_64">[179]총괄집계표!#REF!</definedName>
    <definedName name="TABLE_65">[179]총괄집계표!#REF!</definedName>
    <definedName name="TABLE_66">[179]총괄집계표!#REF!</definedName>
    <definedName name="TABLE_67">[179]총괄집계표!#REF!</definedName>
    <definedName name="TABLE_68">[179]총괄집계표!#REF!</definedName>
    <definedName name="TABLE_69">[179]총괄집계표!#REF!</definedName>
    <definedName name="TBA">[74]예산내역서!#REF!</definedName>
    <definedName name="tbgj">[6]설계명세서!#REF!</definedName>
    <definedName name="tblBogie가격">#REF!</definedName>
    <definedName name="tbl대차현황">#REF!</definedName>
    <definedName name="TEMP" hidden="1">'[180]EQT-ESTN'!#REF!</definedName>
    <definedName name="test">#N/A</definedName>
    <definedName name="THSLV12C_1">#REF!</definedName>
    <definedName name="THSLV12C_2">#REF!</definedName>
    <definedName name="THSLV17C_1">#REF!</definedName>
    <definedName name="THSLV17C_2">#REF!</definedName>
    <definedName name="TIT">#REF!</definedName>
    <definedName name="TITLES_PRINT">#REF!</definedName>
    <definedName name="tkd">#REF!</definedName>
    <definedName name="TLCST">#REF!</definedName>
    <definedName name="TLF">#REF!</definedName>
    <definedName name="TLFTN">#N/A</definedName>
    <definedName name="TLSL">#REF!</definedName>
    <definedName name="TMD">#REF!</definedName>
    <definedName name="TO">#N/A</definedName>
    <definedName name="TON1___0">#REF!</definedName>
    <definedName name="TON1___10">#REF!</definedName>
    <definedName name="TON1___12">#REF!</definedName>
    <definedName name="TON1___2">#REF!</definedName>
    <definedName name="TON1___3">#REF!</definedName>
    <definedName name="TON1___4">#REF!</definedName>
    <definedName name="TON1___5">#REF!</definedName>
    <definedName name="TON1___7">#REF!</definedName>
    <definedName name="TON1___8">#REF!</definedName>
    <definedName name="TON1___9">#REF!</definedName>
    <definedName name="TON2___0">#REF!</definedName>
    <definedName name="TON2___10">#REF!</definedName>
    <definedName name="TON2___12">#REF!</definedName>
    <definedName name="TON2___2">#REF!</definedName>
    <definedName name="TON2___3">#REF!</definedName>
    <definedName name="TON2___4">#REF!</definedName>
    <definedName name="TON2___5">#REF!</definedName>
    <definedName name="TON2___7">#REF!</definedName>
    <definedName name="TON2___8">#REF!</definedName>
    <definedName name="TON2___9">#REF!</definedName>
    <definedName name="TOP">#REF!</definedName>
    <definedName name="TOT_1">[6]설계명세서!#REF!</definedName>
    <definedName name="TOT_2">#REF!</definedName>
    <definedName name="tot_d">[6]설계명세서!#REF!</definedName>
    <definedName name="TOT_D_1">[6]설계명세서!#REF!</definedName>
    <definedName name="TOT_D_2">[6]설계명세서!#REF!</definedName>
    <definedName name="tot_s">[6]설계명세서!#REF!</definedName>
    <definedName name="TOT_S_1">[6]설계명세서!#REF!</definedName>
    <definedName name="TOT_S_2">#REF!</definedName>
    <definedName name="TOTAL">#N/A</definedName>
    <definedName name="Total_Floor_Area">#REF!</definedName>
    <definedName name="TOTALNAME">IF([0]!ENG=[0]!HAN,[0]!ENG,[0]!ENG&amp;" ("&amp;[0]!HAN&amp;")")</definedName>
    <definedName name="TOTALNAME1">IF([0]!_ENG1=[0]!_HAN1,[0]!_ENG1,[0]!_ENG1&amp;" ("&amp;[0]!_HAN1&amp;")")</definedName>
    <definedName name="TOTALNAME2">IF([0]!_ENG2=[0]!_HAN2,[0]!_ENG2,[0]!_ENG2&amp;" ("&amp;[0]!_HAN2&amp;")")</definedName>
    <definedName name="TOTALNAME3">IF([0]!_ENG3=[0]!_HAN3,[0]!_ENG3,[0]!_ENG3&amp;" ("&amp;[0]!_HAN3&amp;")")</definedName>
    <definedName name="TPDNJS">#REF!</definedName>
    <definedName name="tr" hidden="1">#REF!</definedName>
    <definedName name="TR_R">#REF!</definedName>
    <definedName name="TR_X">#REF!</definedName>
    <definedName name="TREE">BlankMacro1</definedName>
    <definedName name="TREWTER">[140]직재!#REF!</definedName>
    <definedName name="trewy">[181]직재!#REF!</definedName>
    <definedName name="Trint_Titles">#REF!</definedName>
    <definedName name="truyr">#REF!</definedName>
    <definedName name="TRY">BlankMacro1</definedName>
    <definedName name="tt" hidden="1">{#N/A,#N/A,FALSE,"단가표지"}</definedName>
    <definedName name="tthtreetey">#REF!</definedName>
    <definedName name="TTT">#REF!</definedName>
    <definedName name="TTTT" hidden="1">#REF!</definedName>
    <definedName name="ttttt" hidden="1">{#N/A,#N/A,FALSE,"지침";#N/A,#N/A,FALSE,"환경분석";#N/A,#N/A,FALSE,"Sheet16"}</definedName>
    <definedName name="TTTTTT">#REF!</definedName>
    <definedName name="TTTTTTTTTTY">BlankMacro1</definedName>
    <definedName name="tuy">'[84]제-노임'!#REF!</definedName>
    <definedName name="TWAHTR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WID">#REF!</definedName>
    <definedName name="ty" hidden="1">{#N/A,#N/A,FALSE,"CCTV"}</definedName>
    <definedName name="tye" hidden="1">#REF!</definedName>
    <definedName name="tyew">'[182]N賃率-職'!#REF!</definedName>
    <definedName name="tyhr">'[114]설직재-1'!#REF!</definedName>
    <definedName name="TYI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yikut">#REF!</definedName>
    <definedName name="TYIUT">[149]I一般比!#REF!</definedName>
    <definedName name="TYTY">BlankMacro1</definedName>
    <definedName name="tyu">BlankMacro1</definedName>
    <definedName name="TYUFYU" hidden="1">{#N/A,#N/A,FALSE,"운반시간"}</definedName>
    <definedName name="TYUI">BlankMacro1</definedName>
    <definedName name="tyuio">BlankMacro1</definedName>
    <definedName name="t뎌ㅓㅜㅅㄷ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상_전류">[62]copy!$H$2:$H$1464</definedName>
    <definedName name="T상_전압">[62]copy!$E$2:$E$1464</definedName>
    <definedName name="T전류_고조파">[62]copy!$O$2:$O$1464</definedName>
    <definedName name="T전압_고조파">[161]copy!$P$2:$P$1414</definedName>
    <definedName name="t형후크">#REF!</definedName>
    <definedName name="U">[96]내역서!#REF!</definedName>
    <definedName name="UA">#REF!</definedName>
    <definedName name="UH">#REF!</definedName>
    <definedName name="UIO" hidden="1">{#N/A,#N/A,FALSE,"배수2"}</definedName>
    <definedName name="UIOP">BlankMacro1</definedName>
    <definedName name="uitr">'[131]20관리비율'!$A$1:$D$25</definedName>
    <definedName name="UL">#REF!</definedName>
    <definedName name="UM">#REF!</definedName>
    <definedName name="UNIT">#REF!</definedName>
    <definedName name="UNIT_1">#REF!</definedName>
    <definedName name="UNIT_3">#REF!</definedName>
    <definedName name="UNITPART">#REF!</definedName>
    <definedName name="UP">#REF!</definedName>
    <definedName name="UPS">[166]품셈!$A$31</definedName>
    <definedName name="USD">#REF!</definedName>
    <definedName name="USER_T">#REF!</definedName>
    <definedName name="UU">[96]내역서!#REF!</definedName>
    <definedName name="UUU">[96]내역서!#REF!</definedName>
    <definedName name="uuuu" hidden="1">{#N/A,#N/A,FALSE,"단가표지"}</definedName>
    <definedName name="UYI" hidden="1">{#N/A,#N/A,FALSE,"CCTV"}</definedName>
    <definedName name="uyoiuy">#REF!</definedName>
    <definedName name="UY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U형개거수축이음" hidden="1">#REF!</definedName>
    <definedName name="V">#N/A</definedName>
    <definedName name="VAT">#REF!</definedName>
    <definedName name="VB">[183]내역서!$I$49</definedName>
    <definedName name="vbxcbcvx">#REF!</definedName>
    <definedName name="vcnf" hidden="1">'[184]N賃率-職'!$I$5:$I$30</definedName>
    <definedName name="vcxbcx">[95]제직재!#REF!</definedName>
    <definedName name="vcxbds">[185]I一般比!#REF!</definedName>
    <definedName name="vczdfesa">#REF!</definedName>
    <definedName name="vfh">[84]제직재!#REF!</definedName>
    <definedName name="vhder">[84]제직재!#REF!</definedName>
    <definedName name="VIP">[186]!Macro9</definedName>
    <definedName name="VIR">[186]!Macro7</definedName>
    <definedName name="VIS">[186]!Macro9</definedName>
    <definedName name="vsumUK1RT">#REF!</definedName>
    <definedName name="vv">#REF!</definedName>
    <definedName name="VVV">#REF!</definedName>
    <definedName name="vvvv">#REF!</definedName>
    <definedName name="VVVVVV">BLCH</definedName>
    <definedName name="vvvvvvv" hidden="1">{#N/A,#N/A,FALSE,"CCTV"}</definedName>
    <definedName name="W">BlankMacro1</definedName>
    <definedName name="WALL_FIN">#REF!</definedName>
    <definedName name="WDSAF">[187]직재!#REF!</definedName>
    <definedName name="we">[188]I一般比!#REF!</definedName>
    <definedName name="WebPage">#REF!</definedName>
    <definedName name="WEDGE">#REF!</definedName>
    <definedName name="WEQ">#REF!</definedName>
    <definedName name="WER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ERTA">#REF!</definedName>
    <definedName name="wessdd">#REF!</definedName>
    <definedName name="WETWQ">'[135]설직재-1'!#REF!</definedName>
    <definedName name="WEW">#REF!</definedName>
    <definedName name="WEYT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IND1_H">#REF!</definedName>
    <definedName name="WIND1_W">#REF!</definedName>
    <definedName name="WIND2_H">#REF!</definedName>
    <definedName name="WIND2_W">#REF!</definedName>
    <definedName name="WIRE_1">#REF!</definedName>
    <definedName name="WIRE_3">#REF!</definedName>
    <definedName name="wjdqh">#REF!</definedName>
    <definedName name="WKD">#REF!</definedName>
    <definedName name="wlqrp" hidden="1">0</definedName>
    <definedName name="wm.조골재1" hidden="1">{#N/A,#N/A,FALSE,"조골재"}</definedName>
    <definedName name="WOFYQL">[189]내역서1!#REF!</definedName>
    <definedName name="WON">#REF!</definedName>
    <definedName name="wp">#REF!</definedName>
    <definedName name="WQE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qr">'[120]N賃率-職'!#REF!</definedName>
    <definedName name="wqtwq">[106]직재!#REF!</definedName>
    <definedName name="WRITE" hidden="1">{#N/A,#N/A,FALSE,"CCTV"}</definedName>
    <definedName name="WRM" hidden="1">{#N/A,#N/A,FALSE,"전력간선"}</definedName>
    <definedName name="wrn.2번." hidden="1">{#N/A,#N/A,FALSE,"2~8번"}</definedName>
    <definedName name="wrn.97." hidden="1">{#N/A,#N/A,FALSE,"지침";#N/A,#N/A,FALSE,"환경분석";#N/A,#N/A,FALSE,"Sheet16"}</definedName>
    <definedName name="wrn.97년._.사업계획._.및._.예산지침." hidden="1">{#N/A,#N/A,TRUE,"1";#N/A,#N/A,TRUE,"2";#N/A,#N/A,TRUE,"3";#N/A,#N/A,TRUE,"4";#N/A,#N/A,TRUE,"5";#N/A,#N/A,TRUE,"6";#N/A,#N/A,TRUE,"7"}</definedName>
    <definedName name="WRN.98." hidden="1">{#N/A,#N/A,FALSE,"지침";#N/A,#N/A,FALSE,"환경분석";#N/A,#N/A,FALSE,"Sheet16"}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test1." hidden="1">{#N/A,#N/A,FALSE,"명세표"}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견적." hidden="1">{#N/A,#N/A,FALSE,"Sheet1";#N/A,#N/A,FALSE,"Sheet2";#N/A,#N/A,FALSE,"TAB96-1"}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설계내역서." hidden="1">{#N/A,#N/A,FALSE,"설계내억서"}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수." hidden="1">{#N/A,"수불부",FALSE,"사급자재수불서";#N/A,"수불부",FALSE,"사급자재수불서"}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HJT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TYWT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YHWRY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ss">#REF!</definedName>
    <definedName name="WT">#REF!</definedName>
    <definedName name="ww" hidden="1">[190]내역서!#REF!</definedName>
    <definedName name="WW2___0">#REF!</definedName>
    <definedName name="WW2___10">#REF!</definedName>
    <definedName name="WW2___12">#REF!</definedName>
    <definedName name="WW2___2">#REF!</definedName>
    <definedName name="WW2___3">#REF!</definedName>
    <definedName name="WW2___4">#REF!</definedName>
    <definedName name="WW2___5">#REF!</definedName>
    <definedName name="WW2___7">#REF!</definedName>
    <definedName name="WW2___8">#REF!</definedName>
    <definedName name="WW2___9">#REF!</definedName>
    <definedName name="WW6___0">#REF!</definedName>
    <definedName name="WW6___10">#REF!</definedName>
    <definedName name="WW6___12">#REF!</definedName>
    <definedName name="WW6___2">#REF!</definedName>
    <definedName name="WW6___3">#REF!</definedName>
    <definedName name="WW6___4">#REF!</definedName>
    <definedName name="WW6___5">#REF!</definedName>
    <definedName name="WW6___7">#REF!</definedName>
    <definedName name="WW6___8">#REF!</definedName>
    <definedName name="WW6___9">#REF!</definedName>
    <definedName name="WWD">#REF!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">[0]!Common [0]!DataBase.xls</definedName>
    <definedName name="wwwww">BlankMacro1</definedName>
    <definedName name="wwwwww">BlankMacro1</definedName>
    <definedName name="wwwwwwww">BlankMacro1</definedName>
    <definedName name="wwwwwwwwww">BlankMacro1</definedName>
    <definedName name="wwwwwwwwwwwwww">BlankMacro1</definedName>
    <definedName name="wwwwwwwwwwwwwwwww">BlankMacro1</definedName>
    <definedName name="X" hidden="1">{#N/A,#N/A,FALSE,"전력간선"}</definedName>
    <definedName name="X2_">#REF!</definedName>
    <definedName name="X9701D_일위대가_List">#REF!</definedName>
    <definedName name="X97PROJ_전체프로젝트_List">#REF!</definedName>
    <definedName name="XCVXDGF">[191]I一般比!#REF!</definedName>
    <definedName name="xhds">[108]I一般比!#REF!</definedName>
    <definedName name="xhgts">[35]제직재!#REF!</definedName>
    <definedName name="XHXH">#REF!</definedName>
    <definedName name="xpa">BlankMacro1</definedName>
    <definedName name="xvcx">'[83]설직재-1'!#REF!</definedName>
    <definedName name="XX">#REF!</definedName>
    <definedName name="xxx">#REF!</definedName>
    <definedName name="XXXXXX" hidden="1">{"'공사부문'!$A$6:$A$32"}</definedName>
    <definedName name="Y">BlankMacro1</definedName>
    <definedName name="yc">[6]설계명세서!#REF!</definedName>
    <definedName name="YERU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itd">[84]제직재!#REF!</definedName>
    <definedName name="YKT">[100]工완성공사율!$K$1:$T$45</definedName>
    <definedName name="yrdtytyt" hidden="1">{#N/A,#N/A,FALSE,"CCTV"}</definedName>
    <definedName name="yterwy">[89]I一般比!#REF!</definedName>
    <definedName name="YTIERYUT">[100]工관리비율!$A$1:$D$24</definedName>
    <definedName name="ytir">[113]직재!#REF!</definedName>
    <definedName name="ytiueuy">#N/A</definedName>
    <definedName name="ytjt">#REF!</definedName>
    <definedName name="ytrre">BlankMacro1</definedName>
    <definedName name="YTR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TYITY">[175]I一般比!#REF!</definedName>
    <definedName name="yurt" hidden="1">{#N/A,#N/A,FALSE,"CCTV"}</definedName>
    <definedName name="yuyt" hidden="1">{#N/A,#N/A,FALSE,"CCTV"}</definedName>
    <definedName name="yyy" hidden="1">[192]수량산출!$A$1:$A$8561</definedName>
    <definedName name="yyyyyyyyyyyyu">BlankMacro1</definedName>
    <definedName name="y거ㅛ거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a" hidden="1">[193]실행철강하도!$A$1:$A$4</definedName>
    <definedName name="ZB">#REF!</definedName>
    <definedName name="zc" hidden="1">{#N/A,#N/A,FALSE,"현장 NCR 분석";#N/A,#N/A,FALSE,"현장품질감사";#N/A,#N/A,FALSE,"현장품질감사"}</definedName>
    <definedName name="ZDGDF" hidden="1">{#N/A,#N/A,FALSE,"2~8번"}</definedName>
    <definedName name="ZGCAGADFF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K">[0]!BlankMacro1</definedName>
    <definedName name="ZM">[0]!BlankMacro1</definedName>
    <definedName name="ZP">#REF!</definedName>
    <definedName name="ZX">BlankMacro1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[194]수량산출!#REF!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>#REF!</definedName>
    <definedName name="ㄱㄱㄱ">BlankMacro1</definedName>
    <definedName name="ㄱㄱㄱㄱ" hidden="1">{#N/A,#N/A,FALSE,"지침";#N/A,#N/A,FALSE,"환경분석";#N/A,#N/A,FALSE,"Sheet16"}</definedName>
    <definedName name="ㄱㄱㄱㄱㄱ">#REF!</definedName>
    <definedName name="ㄱㄱ숃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ㄷㄱ">BLCH</definedName>
    <definedName name="ㄱㄷㄵㅅㅎ">'[195]N賃率-職'!#REF!</definedName>
    <definedName name="ㄱㄷㄷ">BlankMacro1</definedName>
    <definedName name="ㄱㄷㅅㅈㅅㄷ">'[196]N賃率-職'!#REF!</definedName>
    <definedName name="ㄱㄷ쇼" hidden="1">#REF!</definedName>
    <definedName name="ㄱㄷㅈㄱㄷ">#REF!</definedName>
    <definedName name="ㄱㄷㅈㅄㄷ" hidden="1">#REF!</definedName>
    <definedName name="ㄱㄷ죠" hidden="1">#REF!</definedName>
    <definedName name="ㄱㄷㅎㄷ">[107]I一般比!#REF!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[107]I一般比!#REF!</definedName>
    <definedName name="ㄱ둊셔교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려ㅓㅛ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ㄽㅎ" hidden="1">{#N/A,#N/A,FALSE,"전력간선"}</definedName>
    <definedName name="ㄱ서ㅗ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셕뎌">BLCH</definedName>
    <definedName name="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소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쇼ㅕㅅ6ㄱ">'[135]설직재-1'!#REF!</definedName>
    <definedName name="ㄱ숒ㄷㄱ">'[89]N賃率-職'!#REF!</definedName>
    <definedName name="ㄱ어ㅗㅅㄱ">[123]I一般比!#REF!</definedName>
    <definedName name="ㄱ어ㅛㄴㄷㅇ">[197]I一般比!#REF!</definedName>
    <definedName name="ㄱㅈ둇ㄷㄱ">#REF!</definedName>
    <definedName name="ㄱㅈ셪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ㅈㅎ" hidden="1">#REF!</definedName>
    <definedName name="ㄱ젖굑고고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효ㅕ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" hidden="1">[194]수량산출!$A$3:$H$8539</definedName>
    <definedName name="가1">#REF!</definedName>
    <definedName name="가2">#REF!</definedName>
    <definedName name="가3">#REF!</definedName>
    <definedName name="가가">BlankMacro1</definedName>
    <definedName name="가걸공사">#REF!</definedName>
    <definedName name="가격">BlankMacro1</definedName>
    <definedName name="가격_목록">[153]코드!$D$4:$F$13</definedName>
    <definedName name="가격범위">#REF!</definedName>
    <definedName name="가공비">[63]설계명세서!$H$459</definedName>
    <definedName name="가공조립가공">ROUND(SUM([0]!DCC,[0]!DCO,[0]!DCN)*100/#REF!,1)</definedName>
    <definedName name="가구사" hidden="1">{#N/A,#N/A,FALSE,"현장 NCR 분석";#N/A,#N/A,FALSE,"현장품질감사";#N/A,#N/A,FALSE,"현장품질감사"}</definedName>
    <definedName name="가나">#REF!</definedName>
    <definedName name="가나다라">BlankMacro1</definedName>
    <definedName name="가라">BlankMacro1</definedName>
    <definedName name="가락" hidden="1">{#N/A,#N/A,FALSE,"현장 NCR 분석";#N/A,#N/A,FALSE,"현장품질감사";#N/A,#N/A,FALSE,"현장품질감사"}</definedName>
    <definedName name="가락2" hidden="1">{#N/A,#N/A,FALSE,"현장 NCR 분석";#N/A,#N/A,FALSE,"현장품질감사";#N/A,#N/A,FALSE,"현장품질감사"}</definedName>
    <definedName name="가로등">#N/A</definedName>
    <definedName name="가로등부표1">[198]!Macro13</definedName>
    <definedName name="가로등부표2">#REF!,#REF!</definedName>
    <definedName name="가로등입력">#N/A</definedName>
    <definedName name="가로등주">#REF!</definedName>
    <definedName name="가리" hidden="1">[199]노임이!#REF!</definedName>
    <definedName name="가링">#REF!</definedName>
    <definedName name="가모">BlankMacro1</definedName>
    <definedName name="가사">BlankMacro1</definedName>
    <definedName name="가설공사">[200]가설공사!#REF!</definedName>
    <definedName name="가설공사노무비합계">#REF!</definedName>
    <definedName name="가설공사비">#REF!</definedName>
    <definedName name="가설공사재료비합계">#REF!</definedName>
    <definedName name="가설비">[63]설계명세서!$H$425</definedName>
    <definedName name="가설사무소">#REF!</definedName>
    <definedName name="가설장비손료">[201]준공정산!#REF!</definedName>
    <definedName name="가성공사">#REF!</definedName>
    <definedName name="가속" hidden="1">{#N/A,#N/A,FALSE,"현장 NCR 분석";#N/A,#N/A,FALSE,"현장품질감사";#N/A,#N/A,FALSE,"현장품질감사"}</definedName>
    <definedName name="가스" hidden="1">{#N/A,#N/A,FALSE,"CCTV"}</definedName>
    <definedName name="가아" hidden="1">[202]수량산출!#REF!</definedName>
    <definedName name="가오">BlankMacro1</definedName>
    <definedName name="가지치기">[166]품셈!$A$302</definedName>
    <definedName name="가하">BlankMacro1</definedName>
    <definedName name="간" hidden="1">{#N/A,#N/A,FALSE,"현장 NCR 분석";#N/A,#N/A,FALSE,"현장품질감사";#N/A,#N/A,FALSE,"현장품질감사"}</definedName>
    <definedName name="간노">#REF!</definedName>
    <definedName name="간노_1">#REF!</definedName>
    <definedName name="간노_3">[203]설계명세서!$G$177</definedName>
    <definedName name="간노1">#REF!</definedName>
    <definedName name="간노비">#REF!</definedName>
    <definedName name="간노율">#N/A</definedName>
    <definedName name="간비울">#N/A</definedName>
    <definedName name="간선물량산출REV.3">#REF!</definedName>
    <definedName name="간선변경">BlankMacro1</definedName>
    <definedName name="간접">#REF!</definedName>
    <definedName name="간접노무">#REF!</definedName>
    <definedName name="간접노무비">#REF!</definedName>
    <definedName name="간접노무비율">#REF!</definedName>
    <definedName name="간접인건비__입력">[204]갑지!#REF!</definedName>
    <definedName name="간접인건비요율">[204]갑지!#REF!</definedName>
    <definedName name="간접재료비">#REF!</definedName>
    <definedName name="간접재료비_관로">'[205]예산내역서(총괄)'!$I$11</definedName>
    <definedName name="간접재료비_케이블">'[205]예산내역서(총괄)'!$I$21</definedName>
    <definedName name="간지">'[61]#REF'!$A$1:$M$794</definedName>
    <definedName name="감가">#REF!</definedName>
    <definedName name="감가상각비">#REF!</definedName>
    <definedName name="감나무">#REF!</definedName>
    <definedName name="감리단" hidden="1">{#N/A,#N/A,FALSE,"현장 NCR 분석";#N/A,#N/A,FALSE,"현장품질감사";#N/A,#N/A,FALSE,"현장품질감사"}</definedName>
    <definedName name="감리상주" hidden="1">{#N/A,#N/A,FALSE,"지침";#N/A,#N/A,FALSE,"환경분석";#N/A,#N/A,FALSE,"Sheet16"}</definedName>
    <definedName name="감시모듈">[10]예산내역서!#REF!</definedName>
    <definedName name="감지1">[0]!Common [0]!DataBase.xls</definedName>
    <definedName name="갑">#REF!</definedName>
    <definedName name="갑03">#REF!</definedName>
    <definedName name="갑1">[206]갑지!#REF!</definedName>
    <definedName name="갑2" hidden="1">{#N/A,#N/A,FALSE,"CCTV"}</definedName>
    <definedName name="갑지">#REF!</definedName>
    <definedName name="갑지1">#REF!</definedName>
    <definedName name="갑지2">#REF!</definedName>
    <definedName name="갑지총계">#REF!</definedName>
    <definedName name="갑진01">#REF!,#REF!</definedName>
    <definedName name="강">#REF!</definedName>
    <definedName name="강가딘">'[61]#REF'!#REF!</definedName>
    <definedName name="강강">#REF!</definedName>
    <definedName name="강곤">#REF!</definedName>
    <definedName name="강관">[166]품셈!$A$114</definedName>
    <definedName name="강관80MM">#REF!</definedName>
    <definedName name="강당내역">#REF!</definedName>
    <definedName name="강수지">BlankMacro1</definedName>
    <definedName name="강아지" hidden="1">#REF!</definedName>
    <definedName name="강연선">[10]예산내역서!#REF!</definedName>
    <definedName name="강의">#REF!</definedName>
    <definedName name="강제전선관시설">#REF!</definedName>
    <definedName name="갖비11">#REF!</definedName>
    <definedName name="개" hidden="1">{#N/A,#N/A,FALSE,"지침";#N/A,#N/A,FALSE,"환경분석";#N/A,#N/A,FALSE,"Sheet16"}</definedName>
    <definedName name="개나리">#REF!</definedName>
    <definedName name="개요">#REF!</definedName>
    <definedName name="개요1" hidden="1">[207]기안!#REF!</definedName>
    <definedName name="개요2" hidden="1">[208]개산공사비!#REF!</definedName>
    <definedName name="거">'[209]N賃率-職'!#REF!</definedName>
    <definedName name="거래">BlankMacro1</definedName>
    <definedName name="거래처_목록">[153]코드!$I$4:$I$13</definedName>
    <definedName name="거래처명">OFFSET(#REF!,1,0,COUNTA(#REF!))</definedName>
    <definedName name="거부" hidden="1">{#N/A,#N/A,FALSE,"현장 NCR 분석";#N/A,#N/A,FALSE,"현장품질감사";#N/A,#N/A,FALSE,"현장품질감사"}</definedName>
    <definedName name="거실" hidden="1">{#N/A,#N/A,FALSE,"현장 NCR 분석";#N/A,#N/A,FALSE,"현장품질감사";#N/A,#N/A,FALSE,"현장품질감사"}</definedName>
    <definedName name="거실마루" hidden="1">{#N/A,#N/A,FALSE,"현장 NCR 분석";#N/A,#N/A,FALSE,"현장품질감사";#N/A,#N/A,FALSE,"현장품질감사"}</definedName>
    <definedName name="거ㅏ" hidden="1">[210]수량산출!$A$3:$H$8539</definedName>
    <definedName name="건">#REF!</definedName>
    <definedName name="건설기계운전기사">#REF!</definedName>
    <definedName name="건장">#REF!</definedName>
    <definedName name="건축원가" hidden="1">[211]전기!$B$4:$B$163</definedName>
    <definedName name="건축일위">[212]건축일위!$A$1:$N$119</definedName>
    <definedName name="건축팀별" hidden="1">{#N/A,#N/A,FALSE,"지침";#N/A,#N/A,FALSE,"환경분석";#N/A,#N/A,FALSE,"Sheet16"}</definedName>
    <definedName name="검사원">[0]!검사원</definedName>
    <definedName name="검토자">[63]기초자료입력!$B$20</definedName>
    <definedName name="겉표지">#REF!</definedName>
    <definedName name="견">#REF!,#REF!</definedName>
    <definedName name="견1">#REF!</definedName>
    <definedName name="견2">#REF!</definedName>
    <definedName name="견인선포설">#REF!</definedName>
    <definedName name="견적" hidden="1">'[212]내역서1999.8최종'!$A$1:$A$2438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ALT2">#REF!</definedName>
    <definedName name="견적갑">#REF!</definedName>
    <definedName name="견적금액">#N/A</definedName>
    <definedName name="견적금액분석">[213]!이전화면1</definedName>
    <definedName name="견적대비" hidden="1">#REF!</definedName>
    <definedName name="견적서">#REF!</definedName>
    <definedName name="견적을2">#REF!</definedName>
    <definedName name="견적을ALT2">#REF!</definedName>
    <definedName name="견적조건" hidden="1">{#N/A,#N/A,FALSE,"CCTV"}</definedName>
    <definedName name="견적조건8" hidden="1">{#N/A,#N/A,FALSE,"CCTV"}</definedName>
    <definedName name="결2">[214]I一般比!#REF!</definedName>
    <definedName name="결과">[149]I一般比!#REF!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계석보수" hidden="1">{#N/A,#N/A,FALSE,"현장 NCR 분석";#N/A,#N/A,FALSE,"현장품질감사";#N/A,#N/A,FALSE,"현장품질감사"}</definedName>
    <definedName name="경고표시테이프">[166]품셈!$A$191</definedName>
    <definedName name="경기노임">#REF!</definedName>
    <definedName name="경비">#REF!</definedName>
    <definedName name="經費">#REF!</definedName>
    <definedName name="경비_1">#REF!</definedName>
    <definedName name="경비_3">[203]설계명세서!$G$194</definedName>
    <definedName name="경비_관로">'[205]예산내역서(총괄)'!$M$11</definedName>
    <definedName name="경비금액">#REF!</definedName>
    <definedName name="경비단가">#REF!</definedName>
    <definedName name="경비배부율">'[61]#REF'!$AH$8:$AV$42</definedName>
    <definedName name="경비분류">[173]J直材4!$F$5:$G$5</definedName>
    <definedName name="경비율">#REF!</definedName>
    <definedName name="경비합계">#REF!</definedName>
    <definedName name="경비합계_1">#REF!</definedName>
    <definedName name="경비합계_2">#REF!</definedName>
    <definedName name="경성갑지">#N/A</definedName>
    <definedName name="경완금">[166]품셈!$A$584</definedName>
    <definedName name="경완금설치">#REF!</definedName>
    <definedName name="경완금시설">#REF!</definedName>
    <definedName name="경유가격">[0]!경유가격</definedName>
    <definedName name="계">#REF!</definedName>
    <definedName name="계_장_공">#REF!</definedName>
    <definedName name="계산조건">#REF!,#REF!</definedName>
    <definedName name="계산조건1">[198]!Macro6</definedName>
    <definedName name="계수">#REF!</definedName>
    <definedName name="계수자료" hidden="1">{#N/A,#N/A,FALSE,"지침";#N/A,#N/A,FALSE,"환경분석";#N/A,#N/A,FALSE,"Sheet16"}</definedName>
    <definedName name="계약금액">[215]설계명세서!#REF!</definedName>
    <definedName name="계약방법">#REF!</definedName>
    <definedName name="계약서">#REF!</definedName>
    <definedName name="계약일">#REF!</definedName>
    <definedName name="계장공">'[216]일위대가 '!#REF!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내역">#REF!</definedName>
    <definedName name="고">#REF!</definedName>
    <definedName name="고급">#REF!</definedName>
    <definedName name="고대건무러" hidden="1">{#N/A,#N/A,FALSE,"현장 NCR 분석";#N/A,#N/A,FALSE,"현장품질감사";#N/A,#N/A,FALSE,"현장품질감사"}</definedName>
    <definedName name="고재">#REF!</definedName>
    <definedName name="고저ㅓ저젖" hidden="1">{#N/A,#N/A,FALSE,"현장 NCR 분석";#N/A,#N/A,FALSE,"현장품질감사";#N/A,#N/A,FALSE,"현장품질감사"}</definedName>
    <definedName name="고정경비">#REF!</definedName>
    <definedName name="고주파케이블">#REF!</definedName>
    <definedName name="고주파케이블12M">#REF!</definedName>
    <definedName name="고케">#REF!</definedName>
    <definedName name="공간">#N/A</definedName>
    <definedName name="공간거">#N/A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구손료">[10]예산내역서!$H$135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급계약">[217]설계명세서!$L$66</definedName>
    <definedName name="공기">[8]아파트기별!$AS$52</definedName>
    <definedName name="공기1" hidden="1">[218]설계내역서!#REF!</definedName>
    <definedName name="공내역">#REF!</definedName>
    <definedName name="공노단">[219]직재!#REF!</definedName>
    <definedName name="공량">[220]!han_code</definedName>
    <definedName name="공리">[8]공리일!$J$8</definedName>
    <definedName name="공명">[221]도급예산내역서봉투!$C$5</definedName>
    <definedName name="공무">#REF!</definedName>
    <definedName name="공무팀">#REF!</definedName>
    <definedName name="공문" hidden="1">{#N/A,#N/A,FALSE,"현장 NCR 분석";#N/A,#N/A,FALSE,"현장품질감사";#N/A,#N/A,FALSE,"현장품질감사"}</definedName>
    <definedName name="공문1" hidden="1">{#N/A,#N/A,FALSE,"현장 NCR 분석";#N/A,#N/A,FALSE,"현장품질감사";#N/A,#N/A,FALSE,"현장품질감사"}</definedName>
    <definedName name="공문2" hidden="1">{#N/A,#N/A,FALSE,"현장 NCR 분석";#N/A,#N/A,FALSE,"현장품질감사";#N/A,#N/A,FALSE,"현장품질감사"}</definedName>
    <definedName name="공문3" hidden="1">{#N/A,#N/A,FALSE,"현장 NCR 분석";#N/A,#N/A,FALSE,"현장품질감사";#N/A,#N/A,FALSE,"현장품질감사"}</definedName>
    <definedName name="공문4" hidden="1">{#N/A,#N/A,FALSE,"현장 NCR 분석";#N/A,#N/A,FALSE,"현장품질감사";#N/A,#N/A,FALSE,"현장품질감사"}</definedName>
    <definedName name="공문5" hidden="1">{#N/A,#N/A,FALSE,"현장 NCR 분석";#N/A,#N/A,FALSE,"현장품질감사";#N/A,#N/A,FALSE,"현장품질감사"}</definedName>
    <definedName name="공문6" hidden="1">{#N/A,#N/A,FALSE,"현장 NCR 분석";#N/A,#N/A,FALSE,"현장품질감사";#N/A,#N/A,FALSE,"현장품질감사"}</definedName>
    <definedName name="공비">#REF!</definedName>
    <definedName name="공사">#REF!</definedName>
    <definedName name="공사감독자">#REF!</definedName>
    <definedName name="공사경비">[205]예산내역서!$O$75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방법">[63]기초자료입력!$B$18</definedName>
    <definedName name="공사비">'[203]단가 (2)'!$H$5</definedName>
    <definedName name="공사성격">#REF!</definedName>
    <definedName name="공사원가계산서" hidden="1">{#N/A,#N/A,TRUE,"토적및재료집계";#N/A,#N/A,TRUE,"토적및재료집계";#N/A,#N/A,TRUE,"단위량"}</definedName>
    <definedName name="공사원가계산서경비소계">[221]공사원가계산서!$C$22</definedName>
    <definedName name="공사원가계산서노무비">[221]공사원가계산서!$C$9</definedName>
    <definedName name="공사원가계산서재료비">[221]공사원가계산서!$C$6</definedName>
    <definedName name="공사원가명세서">#REF!</definedName>
    <definedName name="공사원가명세서분석표1">[222]경산!#REF!</definedName>
    <definedName name="공사위치">#REF!</definedName>
    <definedName name="공사잔금">#N/A</definedName>
    <definedName name="공산">[223]내역서!#REF!</definedName>
    <definedName name="공수1">BLCH</definedName>
    <definedName name="공수계">#REF!</definedName>
    <definedName name="공압축3.5간재">'[224]기계경비(시간당)'!$H$248</definedName>
    <definedName name="공압축3.5노무">'[224]기계경비(시간당)'!$H$244</definedName>
    <definedName name="공압축3.5노무야간">'[224]기계경비(시간당)'!$H$245</definedName>
    <definedName name="공압축3.5손료">'[224]기계경비(시간당)'!$H$243</definedName>
    <definedName name="공압축7.1간재">'[224]기계경비(시간당)'!$H$256</definedName>
    <definedName name="공압축7.1노무">'[224]기계경비(시간당)'!$H$252</definedName>
    <definedName name="공압축7.1노무야간">'[224]기계경비(시간당)'!$H$253</definedName>
    <definedName name="공압축7.1손료">'[224]기계경비(시간당)'!$H$251</definedName>
    <definedName name="공원등기초" hidden="1">{#N/A,#N/A,FALSE,"골재소요량";#N/A,#N/A,FALSE,"골재소요량"}</definedName>
    <definedName name="공일">#REF!</definedName>
    <definedName name="공작실">'[225]#REF'!#REF!</definedName>
    <definedName name="공정별_집계표">[226]산출금액내역!#REF!</definedName>
    <definedName name="공정수량">#REF!</definedName>
    <definedName name="공정집계">#REF!</definedName>
    <definedName name="공정표" hidden="1">{#N/A,#N/A,FALSE,"현장 NCR 분석";#N/A,#N/A,FALSE,"현장품질감사";#N/A,#N/A,FALSE,"현장품질감사"}</definedName>
    <definedName name="공제">[227]공리일!$J$7</definedName>
    <definedName name="공제대">[205]공제대산출!$O$12</definedName>
    <definedName name="공조" hidden="1">{#N/A,#N/A,FALSE,"CCTV"}</definedName>
    <definedName name="공조실급수2">#REF!</definedName>
    <definedName name="공종">#N/A</definedName>
    <definedName name="공종분류">OFFSET([228]파일의이용!$P$2,0,0,COUNTA([228]파일의이용!$P$2:$P$34),1)</definedName>
    <definedName name="공토공단위당">#REF!</definedName>
    <definedName name="공현장경비내역" hidden="1">[229]CTEMCOST!#REF!</definedName>
    <definedName name="관급">#REF!,#REF!,#REF!</definedName>
    <definedName name="관급자재">#REF!,#REF!,#REF!</definedName>
    <definedName name="관급자재대">#N/A</definedName>
    <definedName name="관급자재비">'[203]단가 (2)'!$H$16</definedName>
    <definedName name="관급집계">BlankMacro1</definedName>
    <definedName name="관로">#REF!</definedName>
    <definedName name="관로기계경비">[10]예산내역서!#REF!</definedName>
    <definedName name="관로및기타">#REF!</definedName>
    <definedName name="관로청소">[166]품셈!$A$179</definedName>
    <definedName name="관로터파기">[230]!돌아가기</definedName>
    <definedName name="관로포설">#REF!</definedName>
    <definedName name="관리">#REF!</definedName>
    <definedName name="관목계">#REF!</definedName>
    <definedName name="관세">1.08</definedName>
    <definedName name="광10C">[10]예산내역서!#REF!</definedName>
    <definedName name="광노무비">[231]정산설계!$G$245</definedName>
    <definedName name="광명">#REF!</definedName>
    <definedName name="광송수신기">[166]품셈!$A$381</definedName>
    <definedName name="광외피접속">#REF!</definedName>
    <definedName name="광원기">#REF!</definedName>
    <definedName name="광재활용철거">#REF!</definedName>
    <definedName name="광전송_1">#REF!</definedName>
    <definedName name="광전송_2">#REF!</definedName>
    <definedName name="광전송계">#REF!</definedName>
    <definedName name="광전송설치">#REF!</definedName>
    <definedName name="광전송장치">#REF!</definedName>
    <definedName name="광접속10">#REF!</definedName>
    <definedName name="광접속20">#REF!</definedName>
    <definedName name="광케기사">[208]인부임!$F$37</definedName>
    <definedName name="광케노무비">[231]정산설계!$G$280</definedName>
    <definedName name="광케이블">[166]품셈!$A$330</definedName>
    <definedName name="광케이블_1">#REF!</definedName>
    <definedName name="광케이블_2">#REF!</definedName>
    <definedName name="광케이블2열">#REF!</definedName>
    <definedName name="광케이블3열">#REF!</definedName>
    <definedName name="광케이블계">#REF!</definedName>
    <definedName name="광케이블기사">[232]노임단가표!$D$17</definedName>
    <definedName name="광케이블성단">#REF!</definedName>
    <definedName name="광케이블야간할증">#REF!</definedName>
    <definedName name="광케이블접속">#REF!</definedName>
    <definedName name="광케이블접속할증">#REF!</definedName>
    <definedName name="광케이블철거">#REF!</definedName>
    <definedName name="광케이블최종시험">#REF!</definedName>
    <definedName name="광케이블포설">#REF!</definedName>
    <definedName name="광케이블포설가공">#REF!</definedName>
    <definedName name="광케이블포설관로">#REF!</definedName>
    <definedName name="광코아접속">#REF!</definedName>
    <definedName name="광통기사">[208]인부임!$F$36</definedName>
    <definedName name="광통신기사">[232]노임단가표!$D$18</definedName>
    <definedName name="광포설가공">#REF!</definedName>
    <definedName name="광포설관로">#REF!</definedName>
    <definedName name="교">#REF!</definedName>
    <definedName name="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목계">#REF!</definedName>
    <definedName name="교부승인">BlankMacro1</definedName>
    <definedName name="교육내용">[233]연결임시!#REF!</definedName>
    <definedName name="교저ㅕㅛㅈㄷㅈ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ㅑㅐㅐㅑ겨ㅔ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ㅓ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ㅓㅕㅕㅕ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ㅕㄱ셔">#REF!</definedName>
    <definedName name="굗ㄱ">BLCH</definedName>
    <definedName name="굗ㅅ">#N/A</definedName>
    <definedName name="굗ㅈ">#REF!</definedName>
    <definedName name="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굦ㅂ">#REF!</definedName>
    <definedName name="구" hidden="1">{#N/A,#N/A,FALSE,"구조2"}</definedName>
    <definedName name="구내임시변경" hidden="1">{#N/A,#N/A,FALSE,"현장 NCR 분석";#N/A,#N/A,FALSE,"현장품질감사";#N/A,#N/A,FALSE,"현장품질감사"}</definedName>
    <definedName name="구리" hidden="1">{#N/A,#N/A,FALSE,"현장 NCR 분석";#N/A,#N/A,FALSE,"현장품질감사";#N/A,#N/A,FALSE,"현장품질감사"}</definedName>
    <definedName name="구매">#N/A</definedName>
    <definedName name="구부" hidden="1">{#N/A,#N/A,FALSE,"현장 NCR 분석";#N/A,#N/A,FALSE,"현장품질감사";#N/A,#N/A,FALSE,"현장품질감사"}</definedName>
    <definedName name="구분_목록">[153]코드!$A$2:$A$4</definedName>
    <definedName name="구분_코드">[153]코드!$A$1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산갑지" hidden="1">#REF!</definedName>
    <definedName name="구속" hidden="1">{#N/A,#N/A,FALSE,"현장 NCR 분석";#N/A,#N/A,FALSE,"현장품질감사";#N/A,#N/A,FALSE,"현장품질감사"}</definedName>
    <definedName name="구조">#REF!</definedName>
    <definedName name="구조물">'[56]내역서(교량)전체'!$A$3:$G$192</definedName>
    <definedName name="구조물공사" hidden="1">{#N/A,#N/A,TRUE,"토적및재료집계";#N/A,#N/A,TRUE,"토적및재료집계";#N/A,#N/A,TRUE,"단위량"}</definedName>
    <definedName name="구조토적1">[61]기본일위!$A:$IV</definedName>
    <definedName name="국">500</definedName>
    <definedName name="국내성단">#REF!</definedName>
    <definedName name="국소카운팅">#REF!</definedName>
    <definedName name="국인">600</definedName>
    <definedName name="군포">#REF!</definedName>
    <definedName name="굵기">[230]!굵기</definedName>
    <definedName name="궁">#REF!</definedName>
    <definedName name="권대협" hidden="1">{#N/A,#N/A,FALSE,"CCTV"}</definedName>
    <definedName name="궤도공">[234]노임단가!#REF!</definedName>
    <definedName name="규격">#REF!</definedName>
    <definedName name="균3way">#REF!</definedName>
    <definedName name="균등3WAY">[74]예산내역서!#REF!</definedName>
    <definedName name="균열보수공사">#REF!</definedName>
    <definedName name="그라우팅">[212]그라우팅일위!$A$1:$N$107</definedName>
    <definedName name="그래픽">[235]견적을지!#REF!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_1">#REF!</definedName>
    <definedName name="금_2">#REF!</definedName>
    <definedName name="금_3">#REF!</definedName>
    <definedName name="금_4">#REF!</definedName>
    <definedName name="금_5">#REF!</definedName>
    <definedName name="금_6">#REF!</definedName>
    <definedName name="금구류">#REF!</definedName>
    <definedName name="금구류설치">#REF!</definedName>
    <definedName name="금구류설치암타이">#REF!</definedName>
    <definedName name="금구류설치암타이할증">#REF!</definedName>
    <definedName name="금구류설치인류">#REF!</definedName>
    <definedName name="금구류설치인류할증">#REF!</definedName>
    <definedName name="금마타리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속">#REF!</definedName>
    <definedName name="금속공사">#REF!</definedName>
    <definedName name="금속덕트">[166]품셈!$A$272</definedName>
    <definedName name="金額">#REF!</definedName>
    <definedName name="금액_수식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장공사원가">#REF!</definedName>
    <definedName name="금회전공사원가">#REF!</definedName>
    <definedName name="기">[4]표지!#REF!</definedName>
    <definedName name="기계">#REF!</definedName>
    <definedName name="기계건주9">'[236]설계(안)'!$K$302</definedName>
    <definedName name="기계경비">[63]설계명세서!$H$416</definedName>
    <definedName name="기계경비1">[61]기본일위!$A:$IV</definedName>
    <definedName name="기계경비산정">[237]철거공사1!$B$211</definedName>
    <definedName name="기계글로브">'[236]설계(안)'!$K$328</definedName>
    <definedName name="기계등기구">'[236]설계(안)'!$G$328</definedName>
    <definedName name="기계등주세척">'[236]설계(안)'!$O$328</definedName>
    <definedName name="기계등주세척동시">'[236]설계(안)'!$O$329</definedName>
    <definedName name="기계설치공">#REF!</definedName>
    <definedName name="기계터널세척">'[236]설계(안)'!$Q$328</definedName>
    <definedName name="기계터널야간">'[236]설계(안)'!$P$353</definedName>
    <definedName name="기공" hidden="1">[238]노임이!#REF!</definedName>
    <definedName name="기관차">ROUND(SUM([0]!DCC,[0]!DCO,[0]!DCN)*100/#REF!,1)</definedName>
    <definedName name="기기" hidden="1">#REF!</definedName>
    <definedName name="기기신설">#REF!</definedName>
    <definedName name="기기철거">#REF!</definedName>
    <definedName name="기기품셈내역1" hidden="1">#REF!</definedName>
    <definedName name="기록표">[239]기록장!$A$1</definedName>
    <definedName name="기사2급">[232]노임단가표!$D$16</definedName>
    <definedName name="기성3" hidden="1">{#N/A,#N/A,FALSE,"CCTV"}</definedName>
    <definedName name="기성갑" hidden="1">#REF!</definedName>
    <definedName name="기성투입" hidden="1">{#N/A,#N/A,FALSE,"지침";#N/A,#N/A,FALSE,"환경분석";#N/A,#N/A,FALSE,"Sheet16"}</definedName>
    <definedName name="기안">#REF!</definedName>
    <definedName name="기자재수량">#REF!</definedName>
    <definedName name="기준">#REF!</definedName>
    <definedName name="기초">'[240]9509'!$A$3:$Y$665</definedName>
    <definedName name="기초단가">#REF!</definedName>
    <definedName name="기초단가목록">#REF!</definedName>
    <definedName name="기타">#REF!</definedName>
    <definedName name="기타경비">'[203]단가 (2)'!$H$9</definedName>
    <definedName name="기타경비.입력">[164]갑지!#REF!</definedName>
    <definedName name="기타경비__입력">[204]갑지!#REF!</definedName>
    <definedName name="기타경비요율">[204]갑지!#REF!</definedName>
    <definedName name="기타경비요율.">[164]갑지!#REF!</definedName>
    <definedName name="기타자재">#N/A</definedName>
    <definedName name="기호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음창화" hidden="1">[241]토목주소!#REF!</definedName>
    <definedName name="김" hidden="1">#REF!</definedName>
    <definedName name="김개똥">[242]제경집계!#REF!</definedName>
    <definedName name="김김김" hidden="1">{#N/A,#N/A,FALSE,"속도"}</definedName>
    <definedName name="김용원">#REF!</definedName>
    <definedName name="김용철">BlankMacro1</definedName>
    <definedName name="김은우">#REF!</definedName>
    <definedName name="김정">#REF!</definedName>
    <definedName name="김진성">[0]!Common [0]!DataBase.xls</definedName>
    <definedName name="김진성1">BlankMacro1</definedName>
    <definedName name="깊이">#REF!</definedName>
    <definedName name="꼬리">[8]아파트기별!$S$52</definedName>
    <definedName name="꼬리표">#REF!</definedName>
    <definedName name="꽃창포">#REF!</definedName>
    <definedName name="꽃향유">#REF!</definedName>
    <definedName name="끝">#REF!</definedName>
    <definedName name="ㄳㄱㄷㅈ쇼">#REF!</definedName>
    <definedName name="ㄳㄳ">#REF!</definedName>
    <definedName name="ㄳㄳㄳㄳ" hidden="1">{"'용역비'!$A$4:$C$8"}</definedName>
    <definedName name="ㄳㄷㄷ">BlankMacro1</definedName>
    <definedName name="ㄳ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ㅎㅂ4ㅁ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">#REF!</definedName>
    <definedName name="ㄴㄱㄹ" hidden="1">#REF!</definedName>
    <definedName name="ㄴ거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교ㅓㄴ교ㅓ굔거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ㄴ">#REF!</definedName>
    <definedName name="ㄴㄴㄴ" localSheetId="4" hidden="1">#REF!</definedName>
    <definedName name="ㄴㄴㄴ" hidden="1">#REF!</definedName>
    <definedName name="ㄴㄴㄴㄴ" localSheetId="4" hidden="1">#REF!</definedName>
    <definedName name="ㄴㄴㄴㄴ" hidden="1">#REF!</definedName>
    <definedName name="ㄴㄴㄴㄴㄴ" localSheetId="4" hidden="1">#REF!</definedName>
    <definedName name="ㄴㄴㄴㄴㄴ" hidden="1">#REF!</definedName>
    <definedName name="ㄴㄴㄴㄴㄴㄴ">#REF!</definedName>
    <definedName name="ㄴㄴㄴㄴㄴㄴㄴㄴㄴㄴ">#REF!</definedName>
    <definedName name="ㄴㄴㄴㄴㄴㄴㄴㄴㄴㄴㄴㄴㄴㄴㄴㄴㄴ" hidden="1">#REF!</definedName>
    <definedName name="ㄴㄴㄴㄴㄴㅁ">#REF!</definedName>
    <definedName name="ㄴㄴㅁ">BLCH</definedName>
    <definedName name="ㄴㄴㅁㅁㅇㄴ">#REF!</definedName>
    <definedName name="ㄴㄴㅇㅇㄴ">#REF!</definedName>
    <definedName name="ㄴ댜러ㅏ니아ㅣㅋ">#REF!</definedName>
    <definedName name="ㄴ돗ㄱ">[145]J直材4!$F$5:$G$5</definedName>
    <definedName name="ㄴ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ㄴ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ㄴㅁㅎㅇㄹ" hidden="1">{#N/A,"수불부",FALSE,"사급자재수불서";#N/A,"수불부",FALSE,"사급자재수불서"}</definedName>
    <definedName name="ㄴㄹ셔ㅓㅗㅛㄴ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ㅇㄴㄹㅇ">#REF!</definedName>
    <definedName name="ㄴㄹㅇㅎㅁㄴ">[85]J直材4!$F$5:$G$5</definedName>
    <definedName name="ㄴㄹ옹ㄹㄴ">[243]I一般比!#REF!</definedName>
    <definedName name="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로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ㅓㄴ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허ㅜㅛㅗㅈㄴ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겆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헌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호소ㅗㅅ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ㄹ후ㅗ너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라ㅓㅗ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ㅏ">#REF!</definedName>
    <definedName name="ㄴ러ㅏ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ㅓㅗ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ㄴ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ㅕㅅ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ㅗㅗ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ㅛㅅ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ㄷ소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ㄴㅇㅋ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러ㅜㅗ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런ㄹ료녀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럴놔ㅓㄴ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렇ㅈ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ㄷㅅㅅ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ㅓㅡㅜㅗ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로ㅛ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료ㅕㅓㅛ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ㄻㄹ">[244]제직재!#REF!</definedName>
    <definedName name="ㄴㅁ">#REF!</definedName>
    <definedName name="ㄴㅁㄱㄷ">'[52]N賃率-職'!#REF!</definedName>
    <definedName name="ㄴㅁㄴㅇ">[245]공사설명서외!#REF!</definedName>
    <definedName name="ㄴㅁㄹㅇㅂㅁ">[246]I一般比!#REF!</definedName>
    <definedName name="ㄴㅁㄻㄴㅇㄹㅇㄴㄹ" hidden="1">{#N/A,"수불부",FALSE,"사급자재수불서";#N/A,"수불부",FALSE,"사급자재수불서"}</definedName>
    <definedName name="ㄴㅁㅁ">#REF!</definedName>
    <definedName name="ㄴㅁㅇㅁ">'[182]N賃率-職'!#REF!</definedName>
    <definedName name="ㄴㅁㅇㅁㄴ" hidden="1">#REF!</definedName>
    <definedName name="ㄴㅁㅇㅁㄷㅇㅈ">#N/A</definedName>
    <definedName name="ㄴㅁㅇㅇㄴㅇ">#REF!</definedName>
    <definedName name="ㄴㅁㅇㅇㄴㅇㄴ">#REF!</definedName>
    <definedName name="ㄴㅁㅈ">[84]제직재!#REF!</definedName>
    <definedName name="ㄴㅁㅊㅇㄹ">#REF!</definedName>
    <definedName name="ㄴㅁㅎㄱㄷㄴ">#REF!</definedName>
    <definedName name="ㄴㅁㅎㅁㄴ">'[247]N賃率-職'!#REF!</definedName>
    <definedName name="ㄴㅁ허ㅗ러ㅏ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ㅅ교ㅑㅕ쇼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쇼ㅏ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">#REF!</definedName>
    <definedName name="ㄴㅇㄴ">#REF!</definedName>
    <definedName name="ㄴㅇㄴㄴ">[0]!BlankMacro1</definedName>
    <definedName name="ㄴㅇㄴㄴㅁㅁ">#REF!</definedName>
    <definedName name="ㄴㅇㄴㅁ">#REF!</definedName>
    <definedName name="ㄴㅇㄹ">#REF!</definedName>
    <definedName name="ㄴㅇㄹㄴ" hidden="1">{#N/A,"수불부",FALSE,"사급자재수불서";#N/A,"수불부",FALSE,"사급자재수불서"}</definedName>
    <definedName name="ㄴㅇㄹㄴㄹ" hidden="1">{"'Sheet1'!$D$19","'Sheet1'!$B$22:$E$22"}</definedName>
    <definedName name="ㄴㅇㄹㄷㅈㅁㄻㅈ">#REF!</definedName>
    <definedName name="ㄴㅇㄹㄹ">#REF!</definedName>
    <definedName name="ㄴㅇㄹㅇㄷ">#REF!</definedName>
    <definedName name="ㄴㅇㄹㅈㄷㄹ">#REF!</definedName>
    <definedName name="ㄴㅇㄹㅈㄷㄹㅈㅁㄻㅈ">#REF!</definedName>
    <definedName name="ㄴㅇㄹ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ㅇ롤ㅇ노">#REF!</definedName>
    <definedName name="ㄴㅇㄺㄷ">#REF!</definedName>
    <definedName name="ㄴㅇㄼㄹㅈㄷㄱㄷㅈㄱㄷㅈㄱ">#REF!</definedName>
    <definedName name="ㄴㅇㅀㄴㅇ">#REF!</definedName>
    <definedName name="ㄴㅇㅀㅇㄴ">#REF!</definedName>
    <definedName name="ㄴㅇㅁ">'[93]20관리비율'!$A$1:$D$25</definedName>
    <definedName name="ㄴㅇㅁㄱㄹ">#REF!</definedName>
    <definedName name="ㄴㅇㅁㄹㄴㅇ">#REF!</definedName>
    <definedName name="ㄴㅇㅁㅎㅁㄴ">[171]I一般比!#REF!</definedName>
    <definedName name="ㄴㅇㅍ">#N/A</definedName>
    <definedName name="ㄴㅇㅎㄴㅇ" hidden="1">#REF!</definedName>
    <definedName name="ㄴㅇㅎㄻ">[248]I一般比!#REF!</definedName>
    <definedName name="ㄴㅇ혼">[191]I一般比!#REF!</definedName>
    <definedName name="ㄴㅇ홎ㅁㄱ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아러">#REF!</definedName>
    <definedName name="ㄴ어">#REF!</definedName>
    <definedName name="ㄴ어ㅏㅑ">#REF!</definedName>
    <definedName name="ㄴ온ㄹㅇ">#REF!</definedName>
    <definedName name="ㄴ온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옰ㄴㄹㅇ">'[249]N賃率-職'!#REF!</definedName>
    <definedName name="ㄴ이라ㅓ">#REF!</definedName>
    <definedName name="ㄴ이ㅏ매">#REF!</definedName>
    <definedName name="ㄴ젖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ㅌ">'[84]설직재-1'!#REF!</definedName>
    <definedName name="ㄴ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홍ㄹㄴ">#REF!</definedName>
    <definedName name="ㄴ홎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">#REF!</definedName>
    <definedName name="나.">#REF!</definedName>
    <definedName name="나나">BlankMacro1</definedName>
    <definedName name="나무">#REF!</definedName>
    <definedName name="나이" hidden="1">{#N/A,#N/A,FALSE,"현장 NCR 분석";#N/A,#N/A,FALSE,"현장품질감사";#N/A,#N/A,FALSE,"현장품질감사"}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ㅓ리먀">#REF!</definedName>
    <definedName name="나ㅣ러재ㅑ">#REF!</definedName>
    <definedName name="낙">[5]설계명세서!#REF!</definedName>
    <definedName name="낙찰가">#REF!</definedName>
    <definedName name="낙찰율">#REF!</definedName>
    <definedName name="난반공사" hidden="1">{#N/A,#N/A,FALSE,"현장 NCR 분석";#N/A,#N/A,FALSE,"현장품질감사";#N/A,#N/A,FALSE,"현장품질감사"}</definedName>
    <definedName name="날짜">#REF!</definedName>
    <definedName name="남">#REF!</definedName>
    <definedName name="남남" hidden="1">#REF!</definedName>
    <definedName name="남덕">BlankMacro1</definedName>
    <definedName name="남럼">#REF!</definedName>
    <definedName name="남산내역">BlankMacro1</definedName>
    <definedName name="남어">#REF!</definedName>
    <definedName name="내">[0]!내</definedName>
    <definedName name="내.전">#REF!</definedName>
    <definedName name="내관1조10">#REF!</definedName>
    <definedName name="내관1조20">#REF!</definedName>
    <definedName name="내관2조10">#REF!</definedName>
    <definedName name="내관2조20">#REF!</definedName>
    <definedName name="내관3조10">#REF!</definedName>
    <definedName name="내관3조20">#REF!</definedName>
    <definedName name="내꺼">#REF!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선">49296</definedName>
    <definedName name="내선전공">#REF!</definedName>
    <definedName name="내역">BlankMacro1</definedName>
    <definedName name="내역00년">'[61]#REF'!#REF!</definedName>
    <definedName name="내역1">#REF!</definedName>
    <definedName name="내역329">BlankMacro1</definedName>
    <definedName name="내역3월29일">BlankMacro1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샘플">BlankMacro1</definedName>
    <definedName name="내역서">#REF!</definedName>
    <definedName name="내역서1">#REF!</definedName>
    <definedName name="내역서갑지">#REF!</definedName>
    <definedName name="내역서다">BlankMacro1</definedName>
    <definedName name="내역서라">BlankMacro1</definedName>
    <definedName name="내역서전기기계">[0]!내역서전기기계</definedName>
    <definedName name="내용">BlankMacro1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공">[234]노임단가!#REF!</definedName>
    <definedName name="내전">#REF!</definedName>
    <definedName name="냉천" hidden="1">[250]돈암사업!$BZ$50</definedName>
    <definedName name="너">#REF!</definedName>
    <definedName name="너호라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뇨ㅜ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ㅗㅗ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널자">#REF!</definedName>
    <definedName name="네로">ROUND(SUM([0]!DCC,[0]!DCO,[0]!DCN)*100/#REF!,1)</definedName>
    <definedName name="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1">#REF!</definedName>
    <definedName name="노2">[251]을!#REF!</definedName>
    <definedName name="노계1">BLCH</definedName>
    <definedName name="노ㄴ호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노허나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말밴드">#REF!</definedName>
    <definedName name="노무">#REF!</definedName>
    <definedName name="노무3">#REF!</definedName>
    <definedName name="노무단가">#REF!</definedName>
    <definedName name="노무비">#REF!</definedName>
    <definedName name="勞務費">#REF!</definedName>
    <definedName name="노무비_1">#REF!</definedName>
    <definedName name="노무비_3">[203]설계명세서!$G$179</definedName>
    <definedName name="노무비1">#REF!</definedName>
    <definedName name="노무비2">#REF!</definedName>
    <definedName name="노무비3">#REF!</definedName>
    <definedName name="노무비금액">#REF!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단가">#REF!</definedName>
    <definedName name="노무비소계">#REF!</definedName>
    <definedName name="노무비합">[252]설계명세서!#REF!</definedName>
    <definedName name="노무비합_1">[215]설계명세서!#REF!</definedName>
    <definedName name="노무비합1">[217]설계명세서!$L$39</definedName>
    <definedName name="노무비합계">#REF!</definedName>
    <definedName name="노무집">BLCH</definedName>
    <definedName name="노원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#REF!</definedName>
    <definedName name="노임단가">#REF!</definedName>
    <definedName name="노임품명">#REF!</definedName>
    <definedName name="노지">[253]경산!#REF!</definedName>
    <definedName name="노집1">BLCH</definedName>
    <definedName name="노출직">#REF!</definedName>
    <definedName name="노출직부">#REF!</definedName>
    <definedName name="노출형">[60]DATA!$E$50:$F$59</definedName>
    <definedName name="노트북">[103]제품!$K$3:$K$13</definedName>
    <definedName name="녹색" hidden="1">{#N/A,#N/A,FALSE,"현장 NCR 분석";#N/A,#N/A,FALSE,"현장품질감사";#N/A,#N/A,FALSE,"현장품질감사"}</definedName>
    <definedName name="녹음기">BlankMacro1</definedName>
    <definedName name="논">#REF!</definedName>
    <definedName name="논ㄳ">[123]I一般比!#REF!</definedName>
    <definedName name="논ㅅ">[254]일위!#REF!</definedName>
    <definedName name="놋">#REF!</definedName>
    <definedName name="농로">[255]Sheet1!#REF!</definedName>
    <definedName name="눈주목">#REF!</definedName>
    <definedName name="느티나무">#REF!</definedName>
    <definedName name="늘이기">#REF!</definedName>
    <definedName name="니럼">#REF!</definedName>
    <definedName name="ㄶ">#REF!</definedName>
    <definedName name="ㄶㄴㄷ" hidden="1">#REF!</definedName>
    <definedName name="ㄶㄹ">#REF!</definedName>
    <definedName name="ㄶㅇㄹㄴㄱ">#REF!</definedName>
    <definedName name="ㄶㅇㄹㄴㅇㄹ" hidden="1">#REF!</definedName>
    <definedName name="ㄶㅇㅎㅈ">#REF!</definedName>
    <definedName name="ㄶㅎ">[256]직재!#REF!</definedName>
    <definedName name="ㄷ">#REF!</definedName>
    <definedName name="ㄷ100x50x5x7.5t_단중">#REF!</definedName>
    <definedName name="ㄷ125x65x6x8t_단중">#REF!</definedName>
    <definedName name="ㄷ59">[255]Sheet1!#REF!</definedName>
    <definedName name="ㄷ75x40x5x7t_단중">#REF!</definedName>
    <definedName name="ㄷㄱ">BLCH</definedName>
    <definedName name="ㄷㄱㄷㄱ">BlankMacro1</definedName>
    <definedName name="ㄷㄱㄷㅅㅅㅅ">#REF!</definedName>
    <definedName name="ㄷㄱㅈㅂ">[187]직재!#REF!</definedName>
    <definedName name="ㄷㄱㅈㅈㄷ">[101]직재!#REF!</definedName>
    <definedName name="ㄷㄱㅈㅎㅅ">#REF!</definedName>
    <definedName name="ㄷ교됴">[257]일위!#REF!</definedName>
    <definedName name="ㄷ교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ㄳ">#N/A</definedName>
    <definedName name="ㄷㄳㅎ">'[258]N賃率-職'!#REF!</definedName>
    <definedName name="ㄷㄳㅎ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ㄴㄹ">[259]일위대가!$A$1400:$IV$1413=[259]일위대가!$A$1400</definedName>
    <definedName name="ㄷㄴㄹㄴ">[260]직재!#REF!</definedName>
    <definedName name="ㄷㄷ" hidden="1">#REF!</definedName>
    <definedName name="ㄷㄷㄷ">[0]!BlankMacro1</definedName>
    <definedName name="ㄷㄷㄷㄷ">#REF!</definedName>
    <definedName name="ㄷㄷㄷㄷㄷㄷ">BlankMacro1</definedName>
    <definedName name="ㄷㄷㅈ">#REF!</definedName>
    <definedName name="ㄷㄹㄹㅇ">#REF!</definedName>
    <definedName name="ㄷㄹㅇㄴ">#REF!</definedName>
    <definedName name="ㄷㄹㅇㄴㄹ">#REF!</definedName>
    <definedName name="ㄷㄹㅇㅌㄻㄴㅇㅀㅇㄻㅎ">#REF!</definedName>
    <definedName name="ㄷㄹㅈㄻㄴㅇㄹㅇㄻㄴㅇㅀㄹㅀ">#REF!</definedName>
    <definedName name="ㄷㄹㅈㅁㄹㄷㄹㅈㅁㄷㄹ">#REF!</definedName>
    <definedName name="ㄷㄻㅈㄷㄹㅈㄹ">#REF!</definedName>
    <definedName name="ㄷㅁㄱ혿호ㄷㅂㄱ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ㄱㄷㅂ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ㄳ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ㅂㅎ">#REF!</definedName>
    <definedName name="ㄷㅅㄱ됴">#REF!</definedName>
    <definedName name="ㄷㅅㄷㅈ">#REF!</definedName>
    <definedName name="ㄷㅅ여ㅏ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ㅈ">#REF!</definedName>
    <definedName name="ㄷㅅㅈㄷ" hidden="1">#REF!</definedName>
    <definedName name="ㄷㅅㅈㄷㄱ">[261]직재!#REF!</definedName>
    <definedName name="ㄷ삳ㄷㄷㄷㄷㄷ셔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ㅏㅛ됴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ㅑㅛ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ㅏㅕㄷㅅ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셔ㅑ쇼ㅕㅐㅛㅕ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셧됻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ㅏㅓㅕㄷㅅ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ㅏㄷ셔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ㅑㅕ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ㄷ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ㅅ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ㅏ겨ㅕ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ㅓㅕㄷ사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ㄷ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쇼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숃ㄱ" hidden="1">#REF!</definedName>
    <definedName name="ㄷㅇㄴ">#REF!</definedName>
    <definedName name="ㄷㅇㄹ">#REF!</definedName>
    <definedName name="ㄷㅇㄹㄴ">#REF!</definedName>
    <definedName name="ㄷㅇ셔ㅑㅕ대뎟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ㄳㅈㅂ">[171]I一般比!#REF!</definedName>
    <definedName name="ㄷㅈㄹㅇㄴㄹㄶ롷ㄹㅀㅀ">[262]I一般比!#REF!</definedName>
    <definedName name="ㄷㅈㄻㄷㄹㅈㅁㄹㅈㄹㅈㅁㄹㄷㅁㅈㄹ">#REF!</definedName>
    <definedName name="ㄷㅈㄻㄹㅇㅁㄹㅀㅇㅎㄹ">#REF!</definedName>
    <definedName name="ㄷㅈㅅㄱㅈ">BLCH</definedName>
    <definedName name="ㄷㅈㅅㄱㅈㅅ">'[263]20관리비율'!$A$1:$D$25</definedName>
    <definedName name="ㄷㅈㅅㅈ">#REF!</definedName>
    <definedName name="ㄷㅈ쇼ㅗㄱ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ㅈ숗ㅈ">'[264]설직재-1'!#REF!</definedName>
    <definedName name="ㄷ죠ㅕㅓㄷ쇼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ㅎㄴ">'[35]설직재-1'!#REF!</definedName>
    <definedName name="다">#REF!</definedName>
    <definedName name="다.">#REF!</definedName>
    <definedName name="다라">#REF!</definedName>
    <definedName name="다목">#REF!</definedName>
    <definedName name="다음레코드">#REF!</definedName>
    <definedName name="다하">BlankMacro1</definedName>
    <definedName name="닥니야지">#REF!</definedName>
    <definedName name="닥트공">[265]단가비교표!#REF!</definedName>
    <definedName name="단">[266]일위_파일!#REF!</definedName>
    <definedName name="단__가2">[267]실행예산서!#REF!</definedName>
    <definedName name="단__가3">[267]실행예산서!#REF!</definedName>
    <definedName name="단__가4">[267]실행예산서!#REF!</definedName>
    <definedName name="단__가5">[267]실행예산서!#REF!</definedName>
    <definedName name="단__가6">[267]실행예산서!#REF!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[268]단!$A$5:$I$52</definedName>
    <definedName name="단가" hidden="1">#REF!</definedName>
    <definedName name="단가_1">#REF!</definedName>
    <definedName name="단가1">[269]산출목록표!$A$86:$J$265</definedName>
    <definedName name="단가12">#REF!</definedName>
    <definedName name="단가13">#REF!</definedName>
    <definedName name="단가14">#REF!</definedName>
    <definedName name="단가15">#REF!</definedName>
    <definedName name="단가16">#REF!</definedName>
    <definedName name="단가2">#REF!</definedName>
    <definedName name="단가29">#REF!</definedName>
    <definedName name="단가35">#REF!</definedName>
    <definedName name="단가49">#REF!</definedName>
    <definedName name="단가50">#REF!</definedName>
    <definedName name="단가51">#REF!</definedName>
    <definedName name="단가56">#REF!</definedName>
    <definedName name="단가60">#REF!</definedName>
    <definedName name="단가61">#REF!</definedName>
    <definedName name="단가67">#REF!</definedName>
    <definedName name="단가68">#REF!</definedName>
    <definedName name="단가69">#REF!</definedName>
    <definedName name="단가8">#REF!</definedName>
    <definedName name="단가9">#REF!</definedName>
    <definedName name="단가대비">#REF!</definedName>
    <definedName name="단가대비2">BlankMacro1</definedName>
    <definedName name="단가대비표">#REF!</definedName>
    <definedName name="단가대상표">#REF!</definedName>
    <definedName name="단가대상표1">#REF!</definedName>
    <definedName name="단가배선">#REF!</definedName>
    <definedName name="단가비교" hidden="1">#REF!</definedName>
    <definedName name="단가비교표">#REF!,#REF!</definedName>
    <definedName name="단가산출">[270]단가산출!$A$1:$G$78</definedName>
    <definedName name="단가적용">[266]일위_파일!#REF!</definedName>
    <definedName name="단가조건영역">#REF!</definedName>
    <definedName name="단가조건표">#REF!</definedName>
    <definedName name="단가조사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'[224]기계경비(시간당)'!$C$1:$F$58</definedName>
    <definedName name="단가표">#REF!</definedName>
    <definedName name="단가표지">#REF!</definedName>
    <definedName name="단감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위">#REF!</definedName>
    <definedName name="단위공량_10">[267]실행예산서!#REF!</definedName>
    <definedName name="단위공량_11">[267]실행예산서!#REF!</definedName>
    <definedName name="단위공량_12">[267]실행예산서!#REF!</definedName>
    <definedName name="단위공량_13">[267]실행예산서!#REF!</definedName>
    <definedName name="단위공량_14">[267]실행예산서!#REF!</definedName>
    <definedName name="단위공량_15">[267]실행예산서!#REF!</definedName>
    <definedName name="단위공량_16">[267]실행예산서!#REF!</definedName>
    <definedName name="단위공량_17">[267]실행예산서!#REF!</definedName>
    <definedName name="단위공량_4">[267]실행예산서!#REF!</definedName>
    <definedName name="단위공량_5">[267]실행예산서!#REF!</definedName>
    <definedName name="단위공량_6">[267]실행예산서!#REF!</definedName>
    <definedName name="단위공량_7">[267]실행예산서!#REF!</definedName>
    <definedName name="단위공량_8">[267]실행예산서!#REF!</definedName>
    <definedName name="단위공량_9">[267]실행예산서!#REF!</definedName>
    <definedName name="단위공량1">#REF!</definedName>
    <definedName name="단위공량10">'[271]일위대가(4층원격)'!#REF!</definedName>
    <definedName name="단위공량11">'[271]일위대가(4층원격)'!#REF!</definedName>
    <definedName name="단위공량12">'[271]일위대가(4층원격)'!#REF!</definedName>
    <definedName name="단위공량13">'[271]일위대가(4층원격)'!#REF!</definedName>
    <definedName name="단위공량14">'[271]일위대가(4층원격)'!#REF!</definedName>
    <definedName name="단위공량15">'[271]일위대가(4층원격)'!#REF!</definedName>
    <definedName name="단위공량16">'[271]일위대가(4층원격)'!#REF!</definedName>
    <definedName name="단위공량17">'[271]일위대가(4층원격)'!#REF!</definedName>
    <definedName name="단위공량2">[272]일위대가!#REF!</definedName>
    <definedName name="단위공량3">[272]일위대가!#REF!</definedName>
    <definedName name="단위공량4">'[271]일위대가(4층원격)'!#REF!</definedName>
    <definedName name="단위공량5">'[271]일위대가(4층원격)'!#REF!</definedName>
    <definedName name="단위공량6">'[271]일위대가(4층원격)'!#REF!</definedName>
    <definedName name="단위공량7">'[271]일위대가(4층원격)'!#REF!</definedName>
    <definedName name="단위공량8">'[271]일위대가(4층원격)'!#REF!</definedName>
    <definedName name="단위공량9">#REF!</definedName>
    <definedName name="단자10P신설">#REF!</definedName>
    <definedName name="단중입력">[273]!단중입력</definedName>
    <definedName name="대">[143]일위대가목록!#REF!</definedName>
    <definedName name="대가">#REF!</definedName>
    <definedName name="대강당배관" hidden="1">'[274]1안'!#REF!</definedName>
    <definedName name="대관공사비" hidden="1">{"'건축내역'!$A$1:$L$413"}</definedName>
    <definedName name="대구">[275]견적서!#REF!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방범확정">[275]견적서!#REF!</definedName>
    <definedName name="대극장" hidden="1">#REF!</definedName>
    <definedName name="대나무">#REF!</definedName>
    <definedName name="대덕" hidden="1">{#N/A,#N/A,FALSE,"CCTV"}</definedName>
    <definedName name="대분류">#REF!</definedName>
    <definedName name="대비" hidden="1">{#N/A,#N/A,FALSE,"CCTV"}</definedName>
    <definedName name="대비표">#REF!</definedName>
    <definedName name="대상">#REF!</definedName>
    <definedName name="대상표">#REF!</definedName>
    <definedName name="대전내역서_대전추가비교표_List">#REF!</definedName>
    <definedName name="대코드">#REF!</definedName>
    <definedName name="대표모임" hidden="1">{#N/A,#N/A,FALSE,"현장 NCR 분석";#N/A,#N/A,FALSE,"현장품질감사";#N/A,#N/A,FALSE,"현장품질감사"}</definedName>
    <definedName name="대표회의" hidden="1">{#N/A,#N/A,FALSE,"현장 NCR 분석";#N/A,#N/A,FALSE,"현장품질감사";#N/A,#N/A,FALSE,"현장품질감사"}</definedName>
    <definedName name="댜ㅕㅑㅕ셪ㄷ둇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ㅕㅛㅕ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덕_트_공">#REF!</definedName>
    <definedName name="덕고개" hidden="1">{#N/A,#N/A,FALSE,"현장 NCR 분석";#N/A,#N/A,FALSE,"현장품질감사";#N/A,#N/A,FALSE,"현장품질감사"}</definedName>
    <definedName name="덕고개2" hidden="1">{#N/A,#N/A,FALSE,"현장 NCR 분석";#N/A,#N/A,FALSE,"현장품질감사";#N/A,#N/A,FALSE,"현장품질감사"}</definedName>
    <definedName name="덩">BlankMacro1</definedName>
    <definedName name="데스크탑">[103]제품!$B$3:$B$15</definedName>
    <definedName name="뎌ㅐㄷ쇼ㅕㅐ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">#REF!</definedName>
    <definedName name="도_장_공">#REF!</definedName>
    <definedName name="도급">#REF!</definedName>
    <definedName name="도급_1">#REF!</definedName>
    <definedName name="도급경비">[63]설계명세서!$H$362</definedName>
    <definedName name="도급경비1">#REF!</definedName>
    <definedName name="도급경비계">#REF!</definedName>
    <definedName name="도급공사">'[203]단가 (2)'!$H$5</definedName>
    <definedName name="도급공사비">[63]설계명세서!$H$11</definedName>
    <definedName name="도급분">#REF!</definedName>
    <definedName name="도급분경비">#REF!</definedName>
    <definedName name="도급분계">'[276]적용기준표(98년상반기)'!#REF!</definedName>
    <definedName name="도급분계_3">[203]설계명세서!$G$206</definedName>
    <definedName name="도급분계1_1">[203]설계명세서!$J$206</definedName>
    <definedName name="도급분류">OFFSET([228]파일의이용!$O$2,0,0,COUNTA([228]파일의이용!$O$2:$O$3),1)</definedName>
    <definedName name="도급분총계_1">[277]정산!$J$67</definedName>
    <definedName name="도급분총합">#REF!</definedName>
    <definedName name="도급분합계">#REF!</definedName>
    <definedName name="도급예산내역서총괄표공구손료">[221]도급예산내역서총괄표!$G$21</definedName>
    <definedName name="도급예산내역서총괄표공비">[221]도급예산내역서총괄표!$H$21</definedName>
    <definedName name="도급예산내역서총괄표재료비">[221]도급예산내역서총괄표!$F$21</definedName>
    <definedName name="도급예산액">'[203]단가 (2)'!$H$15</definedName>
    <definedName name="도급예상액">'[203]단가 (2)'!$H$15</definedName>
    <definedName name="도급총계">#REF!</definedName>
    <definedName name="도급총합_1">#REF!</definedName>
    <definedName name="도급총합_2">#REF!</definedName>
    <definedName name="도라">BlankMacro1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산내역">#REF!</definedName>
    <definedName name="도서2way">#REF!</definedName>
    <definedName name="도서8way">#REF!</definedName>
    <definedName name="도서ONU">#REF!</definedName>
    <definedName name="도서동축12">#REF!</definedName>
    <definedName name="도서인쇄비">[10]예산내역서!#REF!</definedName>
    <definedName name="도서전력공급기">#REF!</definedName>
    <definedName name="도서전력삽입기">#REF!</definedName>
    <definedName name="도서증폭기">#REF!</definedName>
    <definedName name="도서축전지설치품">[10]일위대가!#REF!</definedName>
    <definedName name="도서축전지이설품">[10]일위대가!#REF!</definedName>
    <definedName name="도시철골" hidden="1">{#N/A,#N/A,FALSE,"현장 NCR 분석";#N/A,#N/A,FALSE,"현장품질감사";#N/A,#N/A,FALSE,"현장품질감사"}</definedName>
    <definedName name="도장">#REF!</definedName>
    <definedName name="도장공">[232]노임단가표!$D$25</definedName>
    <definedName name="도장공사">#REF!</definedName>
    <definedName name="도재">#REF!</definedName>
    <definedName name="도재_1">#REF!</definedName>
    <definedName name="독립형E">#REF!</definedName>
    <definedName name="돌단풍">#REF!</definedName>
    <definedName name="돌아가_교통">[230]!돌아가_교통</definedName>
    <definedName name="돌아가기">[230]!돌아가기</definedName>
    <definedName name="돌타운" hidden="1">{#N/A,#N/A,FALSE,"현장 NCR 분석";#N/A,#N/A,FALSE,"현장품질감사";#N/A,#N/A,FALSE,"현장품질감사"}</definedName>
    <definedName name="동">#REF!</definedName>
    <definedName name="동구연숩" hidden="1">{#N/A,#N/A,FALSE,"전력간선"}</definedName>
    <definedName name="동남">#REF!</definedName>
    <definedName name="동락내역">[278]견적서!#REF!</definedName>
    <definedName name="동력및간선" hidden="1">{#N/A,#N/A,FALSE,"전력간선"}</definedName>
    <definedName name="동력반">#REF!</definedName>
    <definedName name="동력차미입고">#REF!</definedName>
    <definedName name="동원">#REF!</definedName>
    <definedName name="동원1">#REF!</definedName>
    <definedName name="동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동축_1">#REF!</definedName>
    <definedName name="동축_2">#REF!</definedName>
    <definedName name="동축_7C">#REF!</definedName>
    <definedName name="동축12">#REF!</definedName>
    <definedName name="동축12C">#REF!</definedName>
    <definedName name="동축12C2열">[10]예산내역서!#REF!</definedName>
    <definedName name="동축17">#REF!</definedName>
    <definedName name="동축17C">[10]예산내역서!#REF!</definedName>
    <definedName name="동축17C12C">[10]예산내역서!#REF!</definedName>
    <definedName name="동축17C12C2열">[10]예산내역서!#REF!</definedName>
    <definedName name="동축노무비">[231]정산설계!$G$263</definedName>
    <definedName name="동축전송_1">#REF!</definedName>
    <definedName name="동축전송_2">#REF!</definedName>
    <definedName name="동축전송계">#REF!</definedName>
    <definedName name="동축전송설치">#REF!</definedName>
    <definedName name="동축전송장치">#REF!</definedName>
    <definedName name="동축케이블">[166]품셈!$A$502</definedName>
    <definedName name="동축케이블17C">[10]예산내역서!#REF!</definedName>
    <definedName name="동축케이블계">#REF!</definedName>
    <definedName name="동축포설">#REF!</definedName>
    <definedName name="됴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됵ㄷㅅ">#REF!</definedName>
    <definedName name="두성갑지">#REF!</definedName>
    <definedName name="두하랍셋" hidden="1">{#N/A,#N/A,FALSE,"현장 NCR 분석";#N/A,#N/A,FALSE,"현장품질감사";#N/A,#N/A,FALSE,"현장품질감사"}</definedName>
    <definedName name="등가거리">[279]!Macro12</definedName>
    <definedName name="등가도움">[230]!등가도움</definedName>
    <definedName name="등록_시작">[144]!등록_시작</definedName>
    <definedName name="등록_취소">[144]!등록_취소</definedName>
    <definedName name="등록조건표">#REF!</definedName>
    <definedName name="등용구분">[0]!등용구분</definedName>
    <definedName name="등주높이">[0]!등주높이</definedName>
    <definedName name="ㄹ">BLCH</definedName>
    <definedName name="ㄹ116">[280]내역서!#REF!</definedName>
    <definedName name="ㄹ120">[61]패널!#REF!</definedName>
    <definedName name="ㄹ221">#REF!</definedName>
    <definedName name="ㄹ390">[255]Sheet1!$F$933</definedName>
    <definedName name="ㄹ400">[255]Sheet1!$F$933</definedName>
    <definedName name="ㄹㄴㅁ">[118]J直材4!$F$5:$G$5</definedName>
    <definedName name="ㄹㄴㅁㄹㄴ" hidden="1">{#N/A,"수불부",FALSE,"사급자재수불서";#N/A,"수불부",FALSE,"사급자재수불서"}</definedName>
    <definedName name="ㄹㄴㅁㄹㅇㄴ" hidden="1">{"'Sheet1'!$D$19","'Sheet1'!$B$22:$E$22"}</definedName>
    <definedName name="ㄹㄴㅇㄹㄴㅇㄹㄴㄱㄴㅇ" hidden="1">{#N/A,#N/A,FALSE,"지침";#N/A,#N/A,FALSE,"환경분석";#N/A,#N/A,FALSE,"Sheet16"}</definedName>
    <definedName name="ㄹㄴㅇㅁㄹㄹㄴㅇㄹ">#REF!</definedName>
    <definedName name="ㄹㄴ헛혀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호ㅛㅈㄱ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ㄴ홈ㄶ">[281]I一般比!#REF!</definedName>
    <definedName name="ㄹ넌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놔ㅏㅗ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ㄶㅁ">'[282]제-노임'!#REF!</definedName>
    <definedName name="ㄹㄷㄴㅅㄱㅈ">[123]I一般比!#REF!</definedName>
    <definedName name="ㄹㄷㅁㅈㄱㄹㄷ" hidden="1">'[283]N賃率-職'!$I$5:$I$30</definedName>
    <definedName name="ㄹㄷㅅ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ㄷㅈㄹㄿ츄퓨퓽ㅀㄹ">#REF!</definedName>
    <definedName name="ㄹㄹ" hidden="1">#REF!</definedName>
    <definedName name="ㄹㄹㄹ" hidden="1">#REF!</definedName>
    <definedName name="ㄹㄹㄹㄹ">[78]I一般比!#REF!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">#REF!</definedName>
    <definedName name="ㄹㅇ교ㅗㅅㄱ">[89]I一般比!#REF!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ㄹ" hidden="1">{#N/A,"수불부",FALSE,"사급자재수불서";#N/A,"수불부",FALSE,"사급자재수불서"}</definedName>
    <definedName name="ㄹㅇㄴ홀ㅇㄴ">[123]I一般比!#REF!</definedName>
    <definedName name="ㄹㅇ놀ㄴㅅㅇ">[107]I一般比!#REF!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'[284]N賃率-職'!$I$5:$I$30</definedName>
    <definedName name="ㄹㅇㄷㄱ">BlankMacro1</definedName>
    <definedName name="ㄹㅇㄹㅇ" hidden="1">#REF!</definedName>
    <definedName name="ㄹㅇㄹㅇㄴ" hidden="1">{#N/A,"수불부",FALSE,"사급자재수불서";#N/A,"수불부",FALSE,"사급자재수불서"}</definedName>
    <definedName name="ㄹㅇㅇㅇㅇ" hidden="1">{#N/A,#N/A,FALSE,"부대2"}</definedName>
    <definedName name="ㄹㅇㅌㅎㄹㄴㅇ">[172]I一般比!#REF!</definedName>
    <definedName name="ㄹㅇㅎㄹㅇ" hidden="1">#REF!</definedName>
    <definedName name="ㄹㅇㅎㄹㅇㄴ">[69]I一般比!#REF!</definedName>
    <definedName name="ㄹㅇㅎㅀㅎ">'[17]N賃率-職'!#REF!</definedName>
    <definedName name="ㄹㅇㅎㅁ" hidden="1">'[285]N賃率-職'!$I$5:$I$30</definedName>
    <definedName name="ㄹㅇㅎㅇ">'[286]설직재-1'!#REF!</definedName>
    <definedName name="ㄹㅇㅎㅇㅁㄴ">[287]직재!#REF!</definedName>
    <definedName name="ㄹㅇ혼">#REF!</definedName>
    <definedName name="ㄹㅇ홀옹ㅎㄹ" hidden="1">#REF!</definedName>
    <definedName name="ㄹ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어미ㅏㄹ" hidden="1">{"'Sheet1'!$D$19","'Sheet1'!$B$22:$E$22"}</definedName>
    <definedName name="ㄹ어ㅏ요ㅕ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여하ㅛ여ㅐㅏ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오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온">[288]제직재!#REF!</definedName>
    <definedName name="ㄹ온ㄴㅇ">#REF!</definedName>
    <definedName name="ㄹ온ㄹㅇ">#REF!</definedName>
    <definedName name="ㄹ온ㅁㅎㄹ">#REF!</definedName>
    <definedName name="ㄹ온ㅇ로">'[81]N賃率-職'!#REF!</definedName>
    <definedName name="ㄹ올ㅇ">'[195]N賃率-職'!#REF!</definedName>
    <definedName name="ㄹ옹ㄴ">[107]I一般比!#REF!</definedName>
    <definedName name="ㄹ옹ㄴㄹ">#REF!</definedName>
    <definedName name="ㄹ옹ㄹㄴ">[289]I一般比!#REF!</definedName>
    <definedName name="ㄹ옹로">[171]I一般比!#REF!</definedName>
    <definedName name="ㄹㅈㄷ">#N/A</definedName>
    <definedName name="ㄹㅈㄷㄴㅅㅎ">[85]J直材4!$F$5:$G$5</definedName>
    <definedName name="ㄹㅈㄷㄹㄹㅇㅎ로호">#REF!</definedName>
    <definedName name="ㄹㅊㅍㅊㅎㄹㅇㅎㅁㅇㅀㄹㅇㅎ">#REF!</definedName>
    <definedName name="ㄹ처">[290]J直材4!$F$5:$G$5</definedName>
    <definedName name="ㄹ허">#REF!</definedName>
    <definedName name="ㄹ허ㅓㅈ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허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헐허ㅗㅀ">'[263]20관리비율'!$A$1:$D$25</definedName>
    <definedName name="ㄹ헝ㄹ" hidden="1">#REF!</definedName>
    <definedName name="ㄹ호" hidden="1">#REF!</definedName>
    <definedName name="ㄹ호ㅓ">[100]工관리비율!$A$1:$D$24</definedName>
    <definedName name="ㄹ혼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홀ㅇㄴ">[195]I一般比!#REF!</definedName>
    <definedName name="ㄹ후ㅗㄴ러ㅡ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후ㅗㅡㅏㅏㄹ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>BlankMacro1</definedName>
    <definedName name="라라">BlankMacro1</definedName>
    <definedName name="라랄">BlankMacro1</definedName>
    <definedName name="라마">#REF!</definedName>
    <definedName name="라사">BlankMacro1</definedName>
    <definedName name="라아라라ㅏ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인">BlankMacro1</definedName>
    <definedName name="라호">BlankMacro1</definedName>
    <definedName name="라ㅓ니">#REF!</definedName>
    <definedName name="라ㅓ셔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[224]램머!$D$20</definedName>
    <definedName name="램머Q간재10">[224]램머!$F$20</definedName>
    <definedName name="램머Q간재야간">[224]램머!$J$20</definedName>
    <definedName name="램머Q노무">[224]램머!$D$21</definedName>
    <definedName name="램머Q노무10">[224]램머!$F$21</definedName>
    <definedName name="램머Q노무야간">[224]램머!$J$21</definedName>
    <definedName name="램머Q손료">[224]램머!$D$22</definedName>
    <definedName name="램머Q손료10">[224]램머!$F$22</definedName>
    <definedName name="램머Q손료야간">[224]램머!$J$22</definedName>
    <definedName name="램머간재">'[224]기계경비(시간당)'!$H$170</definedName>
    <definedName name="램머노무">'[224]기계경비(시간당)'!$H$166</definedName>
    <definedName name="램머노무야간">'[224]기계경비(시간당)'!$H$167</definedName>
    <definedName name="램머손료">'[224]기계경비(시간당)'!$H$165</definedName>
    <definedName name="램프">[222]단가조사!#REF!</definedName>
    <definedName name="러">BlankMacro1</definedName>
    <definedName name="러ㅗㄴ머ㅏㄹ">#REF!</definedName>
    <definedName name="러ㅛㄷ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ㅣ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렁7ㅛㅕ">#REF!</definedName>
    <definedName name="렁ㄽ">#REF!</definedName>
    <definedName name="렂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레이스웨이">#REF!</definedName>
    <definedName name="렌즈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">#N/A</definedName>
    <definedName name="로로">BlankMacro1</definedName>
    <definedName name="로사">BlankMacro1</definedName>
    <definedName name="로아">BlankMacro1</definedName>
    <definedName name="로허ㅓㅎ">ROUND([0]!DCO*100/#REF!,1)</definedName>
    <definedName name="로ㅓㄷ쇼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로ㅓㄹ">#REF!</definedName>
    <definedName name="로ㅓㅡㄴ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롤로">BlankMacro1</definedName>
    <definedName name="롬ㄴ" hidden="1">#REF!</definedName>
    <definedName name="롬나ㅓ">#REF!</definedName>
    <definedName name="롱ㄴ">[145]J直材4!$F$5:$G$5</definedName>
    <definedName name="롱ㄴㄹ">#REF!</definedName>
    <definedName name="료비금액">#REF!</definedName>
    <definedName name="료ㅏㅓ사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ㅕㅗ뮤ㅗ5곰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루훓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류인숙1">[291]!han_code</definedName>
    <definedName name="륭튱ㅌ">[257]일위!#REF!</definedName>
    <definedName name="르ㅓㅡㅡㄴ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리베라" hidden="1">{#N/A,#N/A,FALSE,"CCTV"}</definedName>
    <definedName name="ㄺㄱ">BlankMacro1</definedName>
    <definedName name="ㄺㄷㅇ">BlankMacro1</definedName>
    <definedName name="ㄻ" hidden="1">{#N/A,#N/A,FALSE,"CCTV"}</definedName>
    <definedName name="ㄻㄴㅇㄹㄹㄴㅇㅁ">#REF!</definedName>
    <definedName name="ㄻㄹㅇㄴ">'[292]설직재-1'!#REF!</definedName>
    <definedName name="ㄻㄻㅈ">#REF!</definedName>
    <definedName name="ㄻ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ㄽㅁㄷ">#N/A</definedName>
    <definedName name="ㅀ" hidden="1">{#N/A,#N/A,TRUE,"토적및재료집계";#N/A,#N/A,TRUE,"토적및재료집계";#N/A,#N/A,TRUE,"단위량"}</definedName>
    <definedName name="ㅀㄳ">BlankMacro1</definedName>
    <definedName name="ㅀㄶㄹㅇㅁㄴ">[171]I一般比!#REF!</definedName>
    <definedName name="ㅀㅁㄶㄻ">'[282]설직재-1'!#REF!</definedName>
    <definedName name="ㅀㅇㄴ">[85]J直材4!$F$5:$G$5</definedName>
    <definedName name="ㅀㅇㄴㅁ">#REF!</definedName>
    <definedName name="ㅀ엉러ㅗㅇ러ㅗ">'[264]설직재-1'!#REF!</definedName>
    <definedName name="ㅀㅎ">#REF!</definedName>
    <definedName name="ㅀㅎㅎㅇㅁㅎㄻ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ㅀ허" hidden="1">{#N/A,#N/A,FALSE,"CCTV"}</definedName>
    <definedName name="ㅁ" hidden="1">#REF!</definedName>
    <definedName name="ㅁ1">[293]경산!#REF!</definedName>
    <definedName name="ㅁ100">#REF!</definedName>
    <definedName name="ㅁ1000">#REF!</definedName>
    <definedName name="ㅁ1180">#REF!</definedName>
    <definedName name="ㅁ1234">BlankMacro1</definedName>
    <definedName name="ㅁ1450">#REF!</definedName>
    <definedName name="ㅁ2">[37]경산!#REF!</definedName>
    <definedName name="ㅁ2000">#REF!</definedName>
    <definedName name="ㅁ219">#REF!</definedName>
    <definedName name="ㅁ250">#REF!</definedName>
    <definedName name="ㅁ2648">#REF!</definedName>
    <definedName name="ㅁ30">[255]Sheet1!#REF!</definedName>
    <definedName name="ㅁ300">#REF!</definedName>
    <definedName name="ㅁ331">#REF!</definedName>
    <definedName name="ㅁ38">#REF!</definedName>
    <definedName name="ㅁ384K5">[4]표지!#REF!</definedName>
    <definedName name="ㅁ40">#REF!</definedName>
    <definedName name="ㅁ400">#REF!</definedName>
    <definedName name="ㅁ451">#REF!</definedName>
    <definedName name="ㅁ500">[294]Baby일위대가!#REF!</definedName>
    <definedName name="ㅁ545">#REF!</definedName>
    <definedName name="ㅁ60">[295]직노!#REF!</definedName>
    <definedName name="ㅁ636">#REF!</definedName>
    <definedName name="ㅁ8529">'[296]일위대가(가설)'!#REF!</definedName>
    <definedName name="ㅁㄱ솢ㅁ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ㄳ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>#N/A</definedName>
    <definedName name="ㅁㄴㄹ">[171]I一般比!#REF!</definedName>
    <definedName name="ㅁㄴㄻ">[118]J直材4!$F$5:$G$5</definedName>
    <definedName name="ㅁㄴㅁ">'[84]제-노임'!#REF!</definedName>
    <definedName name="ㅁㄴㅇ">[297]내역서!#REF!</definedName>
    <definedName name="ㅁㄴㅇㄶ">'[264]설직재-1'!#REF!</definedName>
    <definedName name="ㅁㄴㅇㄹ">#REF!</definedName>
    <definedName name="ㅁㄴㅇㄹㄴㄹ" hidden="1">{#N/A,"수불부",FALSE,"사급자재수불서";#N/A,"수불부",FALSE,"사급자재수불서"}</definedName>
    <definedName name="ㅁㄴㅇㄹ호">#REF!</definedName>
    <definedName name="ㅁㄴㅇㄻㄴㅇㄻㄴㄹ" hidden="1">{#N/A,#N/A,FALSE,"명세표"}</definedName>
    <definedName name="ㅁㄴㅇㄻㄹ" hidden="1">{#N/A,"수불부",FALSE,"사급자재수불서";#N/A,"수불부",FALSE,"사급자재수불서"}</definedName>
    <definedName name="ㅁㄴㅇㅀㅁ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ㅇㅁ">[171]I一般比!#REF!</definedName>
    <definedName name="ㅁㄴㅇㅁㄴ">[0]!Common [0]!DataBase.xls</definedName>
    <definedName name="ㅁㄴㅇㅁㄴㅇㅁㄴㅇㅁㄴㅇ">#REF!</definedName>
    <definedName name="ㅁㄴㅇㅇ">[298]제직재!#REF!</definedName>
    <definedName name="ㅁㄴㅇㅎㅁㄴ">#REF!</definedName>
    <definedName name="ㅁㄶㅁㄴ" hidden="1">#REF!</definedName>
    <definedName name="ㅁㄷ고ㅠ모륟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ㄷㅂ">#N/A</definedName>
    <definedName name="ㅁㄹㅇㄴ">#REF!</definedName>
    <definedName name="ㅁㄹㅇㄴㅇㄹ" hidden="1">{#N/A,"수불부",FALSE,"사급자재수불서";#N/A,"수불부",FALSE,"사급자재수불서"}</definedName>
    <definedName name="ㅁㄹㅇㅁ">#REF!</definedName>
    <definedName name="ㅁㄹㅇㅁㅇㅎㅁ">#REF!</definedName>
    <definedName name="ㅁㄻ">#N/A</definedName>
    <definedName name="ㅁㄻㅇㄹㄴ" hidden="1">{#N/A,"수불부",FALSE,"사급자재수불서";#N/A,"수불부",FALSE,"사급자재수불서"}</definedName>
    <definedName name="ㅁㅀㅁㄴ" hidden="1">#REF!</definedName>
    <definedName name="ㅁㅁ" localSheetId="4" hidden="1">#REF!</definedName>
    <definedName name="ㅁㅁ" hidden="1">#REF!</definedName>
    <definedName name="ㅁㅁ158">#REF!</definedName>
    <definedName name="ㅁㅁㅁ">[296]을지!$A$1:$IV$2</definedName>
    <definedName name="ㅁㅁㅁㅁ">BLCH</definedName>
    <definedName name="ㅁㅁㅁㅁㅁㅁ" hidden="1">#REF!</definedName>
    <definedName name="ㅁㅁㅇㄹㅇㄴㄹㄹㄴㅇㄹ">BlankMacro1</definedName>
    <definedName name="ㅁㅂ">'[182]N賃率-職'!#REF!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ㄴ">[17]I一般比!#REF!</definedName>
    <definedName name="ㅁㅇㄴㅀ">[173]J直材4!$F$5:$G$5</definedName>
    <definedName name="ㅁㅇㄴㅁㅂ">[197]I一般比!#REF!</definedName>
    <definedName name="ㅁㅇㄹㄴㄻ" hidden="1">{"'Sheet1'!$D$19","'Sheet1'!$B$22:$E$22"}</definedName>
    <definedName name="ㅁㅇㄹㄴㅁㅇㄹㄴ" hidden="1">{#N/A,"수불부",FALSE,"사급자재수불서";#N/A,"수불부",FALSE,"사급자재수불서"}</definedName>
    <definedName name="ㅁㅇㄹㄴㅇㄹㄴㅇㄹ" hidden="1">{#N/A,"수불부",FALSE,"사급자재수불서";#N/A,"수불부",FALSE,"사급자재수불서"}</definedName>
    <definedName name="ㅁㅇ리">#REF!</definedName>
    <definedName name="ㅁㅇㄻㄴ">[299]일위!#REF!</definedName>
    <definedName name="ㅁㅇㅀㅂ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ㅇ">[171]I一般比!#REF!</definedName>
    <definedName name="ㅁㅇㅎㄶㄹ">[243]I一般比!#REF!</definedName>
    <definedName name="ㅁㅇㅎㄻㄱ">'[116]설직재-1'!#REF!</definedName>
    <definedName name="ㅁㅈㄴㅇ" hidden="1">{#N/A,#N/A,FALSE,"전력간선"}</definedName>
    <definedName name="마">#REF!</definedName>
    <definedName name="마루" hidden="1">{#N/A,#N/A,FALSE,"현장 NCR 분석";#N/A,#N/A,FALSE,"현장품질감사";#N/A,#N/A,FALSE,"현장품질감사"}</definedName>
    <definedName name="마루판" hidden="1">{#N/A,#N/A,FALSE,"현장 NCR 분석";#N/A,#N/A,FALSE,"현장품질감사";#N/A,#N/A,FALSE,"현장품질감사"}</definedName>
    <definedName name="마마">#REF!</definedName>
    <definedName name="만수" hidden="1">{#N/A,#N/A,FALSE,"현장 NCR 분석";#N/A,#N/A,FALSE,"현장품질감사";#N/A,#N/A,FALSE,"현장품질감사"}</definedName>
    <definedName name="말">BlankMacro1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입개방">[60]DATA!$E$6:$F$15</definedName>
    <definedName name="매입형C1">#REF!</definedName>
    <definedName name="매입형C2">#REF!</definedName>
    <definedName name="매입형C3">#REF!</definedName>
    <definedName name="매출액" hidden="1">[300]인사자료총집계!#REF!</definedName>
    <definedName name="매크로1">[0]!매크로1</definedName>
    <definedName name="매크로19">[301]!매크로19</definedName>
    <definedName name="맥문동">#REF!</definedName>
    <definedName name="맥킨토시">[103]제품!$T$3:$T$9</definedName>
    <definedName name="맨홀">[166]품셈!$A$321</definedName>
    <definedName name="머" hidden="1">{#N/A,#N/A,FALSE,"명세표"}</definedName>
    <definedName name="먼동" hidden="1">{#N/A,#N/A,FALSE,"현장 NCR 분석";#N/A,#N/A,FALSE,"현장품질감사";#N/A,#N/A,FALSE,"현장품질감사"}</definedName>
    <definedName name="멀티상부단가">#REF!</definedName>
    <definedName name="멀티하부단가">#REF!</definedName>
    <definedName name="멍">#REF!</definedName>
    <definedName name="메인_메뉴호출">[302]!메인_메뉴호출</definedName>
    <definedName name="메인_시작">[144]!메인_시작</definedName>
    <definedName name="면장">BLCH</definedName>
    <definedName name="면장2">BLCH</definedName>
    <definedName name="명">#REF!</definedName>
    <definedName name="명단" hidden="1">{#N/A,"수불부",FALSE,"사급자재수불서";#N/A,"수불부",FALSE,"사급자재수불서"}</definedName>
    <definedName name="모과나무">#REF!</definedName>
    <definedName name="모니터">#REF!</definedName>
    <definedName name="모래">#REF!</definedName>
    <definedName name="모른다니까">#REF!</definedName>
    <definedName name="모형01">[61]직노!#REF!</definedName>
    <definedName name="목">#REF!</definedName>
    <definedName name="목____도">#REF!</definedName>
    <definedName name="목_1">#REF!</definedName>
    <definedName name="목_2">#REF!</definedName>
    <definedName name="목_3">#REF!</definedName>
    <definedName name="목_4">#REF!</definedName>
    <definedName name="목_5">#REF!</definedName>
    <definedName name="목_6">#REF!</definedName>
    <definedName name="목공사">#REF!</definedName>
    <definedName name="목도">#REF!</definedName>
    <definedName name="목록대상표">#REF!</definedName>
    <definedName name="목록표">#REF!</definedName>
    <definedName name="목백합">#REF!</definedName>
    <definedName name="목재료1">[303]재료!$K$7:$P$18</definedName>
    <definedName name="목재료2">[303]재료!$K$19:$P$30</definedName>
    <definedName name="목차">#REF!</definedName>
    <definedName name="목차1">[61]기본일위!$A:$IV</definedName>
    <definedName name="목차2">[61]기본일위!$A:$IV</definedName>
    <definedName name="목차3">[61]기본일위!$A:$IV</definedName>
    <definedName name="몬난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몮ㄷㄱ">#REF!</definedName>
    <definedName name="몰라">[304]!매크로19</definedName>
    <definedName name="몰러" hidden="1">[305]수량산출!#REF!</definedName>
    <definedName name="몰탈">#REF!</definedName>
    <definedName name="무">#REF!</definedName>
    <definedName name="무궁화">#REF!</definedName>
    <definedName name="무대기계">[0]!무대기계</definedName>
    <definedName name="무대조명">#REF!</definedName>
    <definedName name="무선안공">[208]인부임!$F$23</definedName>
    <definedName name="무선안테나공">[232]노임단가표!$D$29</definedName>
    <definedName name="무선전화기">#N/A</definedName>
    <definedName name="무선통신">#REF!</definedName>
    <definedName name="무인경비">BlankMacro1</definedName>
    <definedName name="무인대비">#REF!</definedName>
    <definedName name="무효_전력">[62]copy!$L$2:$L$1464</definedName>
    <definedName name="문서" hidden="1">{#N/A,#N/A,FALSE,"현장 NCR 분석";#N/A,#N/A,FALSE,"현장품질감사";#N/A,#N/A,FALSE,"현장품질감사"}</definedName>
    <definedName name="문서의_처음">[179]총괄집계표!#REF!</definedName>
    <definedName name="문자검색구분명">#REF!</definedName>
    <definedName name="물1">#REF!</definedName>
    <definedName name="물가">#REF!</definedName>
    <definedName name="물가2">#REF!</definedName>
    <definedName name="물가2003년1월">#REF!</definedName>
    <definedName name="물가3">#REF!</definedName>
    <definedName name="물가대비표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량산출서">#REF!</definedName>
    <definedName name="물량집계">[144]!물량집계</definedName>
    <definedName name="물산">#REF!</definedName>
    <definedName name="뭐야">#REF!</definedName>
    <definedName name="뮤">BlankMacro1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수__현황">#REF!</definedName>
    <definedName name="미입고사급">#REF!</definedName>
    <definedName name="미장">#REF!</definedName>
    <definedName name="미장공">#REF!</definedName>
    <definedName name="미장공사">#REF!</definedName>
    <definedName name="ㅂ" hidden="1">[194]수량산출!$A$3:$H$8539</definedName>
    <definedName name="ㅂㄱㄷㄷㅄ">'[81]N賃率-職'!#REF!</definedName>
    <definedName name="ㅂㄱㄹㄷㅈㅅㄷ4ㅈ" hidden="1">#REF!</definedName>
    <definedName name="ㅂ가성규">#REF!</definedName>
    <definedName name="ㅂㄳ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ㄴㅊㅂㄴ" hidden="1">'[284]N賃率-職'!$I$5:$I$30</definedName>
    <definedName name="ㅂㄷ">[85]J直材4!$F$5:$G$5</definedName>
    <definedName name="ㅂㄷ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ㄱㅈㅂ">#REF!</definedName>
    <definedName name="ㅂㄷ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ㄷㅂ">#REF!</definedName>
    <definedName name="ㅂㅁㅈㅁ">[147]J直材4!$F$5:$G$5</definedName>
    <definedName name="ㅂㅁㅌㅊ">BlankMacro1</definedName>
    <definedName name="ㅂㅂ" hidden="1">[210]수량산출!#REF!</definedName>
    <definedName name="ㅂㅂㅂ" hidden="1">{"'용역비'!$A$4:$C$8"}</definedName>
    <definedName name="ㅂㅂㅂㅂ">#REF!</definedName>
    <definedName name="ㅂㅂㅂㅂㅂㅂ">'[306]설직재-1'!#REF!</definedName>
    <definedName name="ㅂㅂㅂㅂㅂㅂㅂ" hidden="1">{#N/A,#N/A,FALSE,"명세표"}</definedName>
    <definedName name="ㅂㅂㅂㅂㅂㅂㅂㅂㅂㅂ">#REF!</definedName>
    <definedName name="ㅂㅇㅁ">'[195]N賃率-職'!#REF!</definedName>
    <definedName name="ㅂㅈ" hidden="1">{#N/A,#N/A,TRUE,"1";#N/A,#N/A,TRUE,"2";#N/A,#N/A,TRUE,"3";#N/A,#N/A,TRUE,"4";#N/A,#N/A,TRUE,"5";#N/A,#N/A,TRUE,"6";#N/A,#N/A,TRUE,"7"}</definedName>
    <definedName name="ㅂㅈㄱㅂ">[287]직재!#REF!</definedName>
    <definedName name="ㅂㅈㄷ">#REF!</definedName>
    <definedName name="ㅂㅈㄷㄱ">#REF!</definedName>
    <definedName name="ㅂㅈㄷ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ㅈㄷㄱ쇼" hidden="1">#REF!</definedName>
    <definedName name="ㅂㅈㄷㄱㅈㅂ" hidden="1">#REF!</definedName>
    <definedName name="ㅂㅈㅂㅈㄷㅂㄷㅂㄷ">[265]단가비교표!#REF!</definedName>
    <definedName name="ㅂㅈㅂㅈㅂㅈ">#REF!</definedName>
    <definedName name="ㅂㅈㅂㅈㅂㅈㅂㅈ">[265]단가비교표!#REF!</definedName>
    <definedName name="ㅂㅈㅂㅈㅂㅈㅂㅈㅂㄷㄱ">[265]단가비교표!#REF!</definedName>
    <definedName name="ㅂㅈㅈ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바">BlankMacro1</definedName>
    <definedName name="바람">#REF!</definedName>
    <definedName name="바보">[172]I一般比!#REF!</definedName>
    <definedName name="바인딩">[166]품셈!$A$533</definedName>
    <definedName name="바인딩1조">#REF!</definedName>
    <definedName name="바인딩1조철거">#REF!</definedName>
    <definedName name="바인딩2조">#REF!</definedName>
    <definedName name="바인딩2조철거">#REF!</definedName>
    <definedName name="박">#REF!</definedName>
    <definedName name="박1">#REF!</definedName>
    <definedName name="박성규">#REF!</definedName>
    <definedName name="박스">#REF!</definedName>
    <definedName name="박어쟈루" hidden="1">#REF!</definedName>
    <definedName name="박원상">#REF!</definedName>
    <definedName name="박원흠" hidden="1">{#N/A,#N/A,FALSE,"현장 NCR 분석";#N/A,#N/A,FALSE,"현장품질감사";#N/A,#N/A,FALSE,"현장품질감사"}</definedName>
    <definedName name="박창수" hidden="1">{#N/A,#N/A,FALSE,"표지"}</definedName>
    <definedName name="박태기">#REF!</definedName>
    <definedName name="반경관">[166]품셈!$A$170</definedName>
    <definedName name="반별부하">#REF!</definedName>
    <definedName name="반여수량">#REF!</definedName>
    <definedName name="발전기">#REF!</definedName>
    <definedName name="발주금액">#N/A</definedName>
    <definedName name="발주처">#REF!</definedName>
    <definedName name="발포지수제처리">#REF!</definedName>
    <definedName name="밧데리">#REF!</definedName>
    <definedName name="방송">BlankMacro1</definedName>
    <definedName name="방송설비">[53]수량산출1!$A$209:$AB$305</definedName>
    <definedName name="방수">#REF!</definedName>
    <definedName name="방수공">#REF!</definedName>
    <definedName name="방수공사">#REF!</definedName>
    <definedName name="방수시방1" hidden="1">{#N/A,#N/A,FALSE,"현장 NCR 분석";#N/A,#N/A,FALSE,"현장품질감사";#N/A,#N/A,FALSE,"현장품질감사"}</definedName>
    <definedName name="방통내역">#REF!</definedName>
    <definedName name="배">#REF!</definedName>
    <definedName name="배_관_공">#REF!</definedName>
    <definedName name="배관">#REF!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배관공">[232]노임단가표!$D$6</definedName>
    <definedName name="배관공_1">[307]인부임!$F$9</definedName>
    <definedName name="배관공수율" hidden="1">'[102]N賃率-職'!$I$5:$I$30</definedName>
    <definedName name="배관산출서">'[308]#REF'!$D$3:$D$10</definedName>
    <definedName name="배관전공">[232]노임단가표!$D$7</definedName>
    <definedName name="배노">#REF!</definedName>
    <definedName name="배달물품">#REF!</definedName>
    <definedName name="배달물품서1">#REF!</definedName>
    <definedName name="배달물품서2">#REF!</definedName>
    <definedName name="배달물품서3">#REF!</definedName>
    <definedName name="배달물품서4">#REF!</definedName>
    <definedName name="배달물품서5">#REF!</definedName>
    <definedName name="배롱나무">#REF!</definedName>
    <definedName name="배선기구">#REF!</definedName>
    <definedName name="배수관1">[61]기본일위!$A:$IV</definedName>
    <definedName name="배인">#REF!</definedName>
    <definedName name="배자">#REF!</definedName>
    <definedName name="배재">#REF!</definedName>
    <definedName name="배전">#REF!</definedName>
    <definedName name="배전반자재단가영">#REF!</definedName>
    <definedName name="배전전공">[232]노임단가표!$D$28</definedName>
    <definedName name="백02간재">'[224]기계경비(시간당)'!$H$161</definedName>
    <definedName name="백02간재티스제외">'[224]기계경비(시간당)'!$H$162</definedName>
    <definedName name="백02노무">'[224]기계경비(시간당)'!$H$153</definedName>
    <definedName name="백02노무야간">'[224]기계경비(시간당)'!$H$157</definedName>
    <definedName name="백02손료">'[224]기계경비(시간당)'!$H$149</definedName>
    <definedName name="백04간재">'[224]기계경비(시간당)'!$H$145</definedName>
    <definedName name="백04간재티스제외">'[224]기계경비(시간당)'!$H$146</definedName>
    <definedName name="백04노무">'[224]기계경비(시간당)'!$H$137</definedName>
    <definedName name="백04노무야간">'[224]기계경비(시간당)'!$H$141</definedName>
    <definedName name="백04손료">'[224]기계경비(시간당)'!$H$133</definedName>
    <definedName name="백07간재">'[224]기계경비(시간당)'!$H$129</definedName>
    <definedName name="백07노무">'[224]기계경비(시간당)'!$H$121</definedName>
    <definedName name="백07손료">'[224]기계경비(시간당)'!$H$117</definedName>
    <definedName name="백강관배관_Sheet2_List">[309]설비단가표!#REF!</definedName>
    <definedName name="백사십">#REF!</definedName>
    <definedName name="백사십일">#REF!</definedName>
    <definedName name="밴드">#REF!</definedName>
    <definedName name="밴드설치">#REF!</definedName>
    <definedName name="밴드철거">#REF!</definedName>
    <definedName name="밸브">#REF!</definedName>
    <definedName name="번화가2">#REF!</definedName>
    <definedName name="벽관통구멍뚫기">#REF!</definedName>
    <definedName name="벽관통구멍파기">#REF!</definedName>
    <definedName name="벽철">[8]아파트기별!$O$52</definedName>
    <definedName name="벽철물">#REF!</definedName>
    <definedName name="변간접노무비">#REF!</definedName>
    <definedName name="변경" hidden="1">{#N/A,#N/A,FALSE,"현장 NCR 분석";#N/A,#N/A,FALSE,"현장품질감사";#N/A,#N/A,FALSE,"현장품질감사"}</definedName>
    <definedName name="변경개요" hidden="1">[208]개산공사비!#REF!</definedName>
    <definedName name="변경개요2" hidden="1">[310]개산공사비!#REF!</definedName>
    <definedName name="변경내역서갑지">#REF!</definedName>
    <definedName name="변경비">#REF!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후개요" hidden="1">[310]개산공사비!#REF!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동경비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보">#REF!</definedName>
    <definedName name="보_온_공">#REF!</definedName>
    <definedName name="보노">#REF!</definedName>
    <definedName name="보노1">#REF!</definedName>
    <definedName name="보령" hidden="1">{#N/A,#N/A,FALSE,"현장 NCR 분석";#N/A,#N/A,FALSE,"현장품질감사";#N/A,#N/A,FALSE,"현장품질감사"}</definedName>
    <definedName name="보안공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일러">BlankMacro1</definedName>
    <definedName name="보일러공">[265]단가비교표!#REF!</definedName>
    <definedName name="보자">#REF!</definedName>
    <definedName name="보재">#REF!</definedName>
    <definedName name="보재1">#REF!</definedName>
    <definedName name="보통">34360</definedName>
    <definedName name="보통인부">#REF!</definedName>
    <definedName name="보평" hidden="1">{#N/A,#N/A,FALSE,"전력간선"}</definedName>
    <definedName name="보평1" hidden="1">{#N/A,#N/A,FALSE,"전력간선"}</definedName>
    <definedName name="보할집계" hidden="1">{#N/A,#N/A,FALSE,"현장 NCR 분석";#N/A,#N/A,FALSE,"현장품질감사";#N/A,#N/A,FALSE,"현장품질감사"}</definedName>
    <definedName name="보험료">[63]설계명세서!$H$430</definedName>
    <definedName name="복구_간재">'[205]예산내역서(총괄)'!$I$10</definedName>
    <definedName name="복구_경비">'[205]예산내역서(총괄)'!$M$10</definedName>
    <definedName name="복구_직노">'[205]예산내역서(총괄)'!$K$10</definedName>
    <definedName name="복구_직재">'[205]예산내역서(총괄)'!$G$10</definedName>
    <definedName name="복리후생">[5]설계명세서!$G$137</definedName>
    <definedName name="복리후생비">[10]예산내역서!$H$136</definedName>
    <definedName name="복사">#REF!</definedName>
    <definedName name="복사기_팩스">[103]제품!$BV$3:$BV$11</definedName>
    <definedName name="본사구입">#REF!</definedName>
    <definedName name="본사재료비">#REF!</definedName>
    <definedName name="봉등비교" hidden="1">{#N/A,#N/A,FALSE,"CCTV"}</definedName>
    <definedName name="부" hidden="1">{#N/A,#N/A,FALSE,"현장 NCR 분석";#N/A,#N/A,FALSE,"현장품질감사";#N/A,#N/A,FALSE,"현장품질감사"}</definedName>
    <definedName name="부가가치세">'[203]단가 (2)'!$H$14</definedName>
    <definedName name="附加價値稅">#REF!</definedName>
    <definedName name="부가세">#REF!</definedName>
    <definedName name="부대구조" hidden="1">{#N/A,#N/A,FALSE,"골재소요량";#N/A,#N/A,FALSE,"골재소요량"}</definedName>
    <definedName name="부대내역비교">#REF!</definedName>
    <definedName name="부대방안" hidden="1">{#N/A,#N/A,FALSE,"단가표지"}</definedName>
    <definedName name="부대원본" hidden="1">{#N/A,#N/A,FALSE,"토공2"}</definedName>
    <definedName name="부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OFFSET(#REF!,0,0,COUNTA(#REF!))</definedName>
    <definedName name="부서_이름">[311]정보!$C$4</definedName>
    <definedName name="부손익" hidden="1">{#N/A,#N/A,FALSE,"현장 NCR 분석";#N/A,#N/A,FALSE,"현장품질감사";#N/A,#N/A,FALSE,"현장품질감사"}</definedName>
    <definedName name="부스닥트">#REF!</definedName>
    <definedName name="부표">[312]설계명세서!#REF!</definedName>
    <definedName name="부표2">[313]설계명세서!#REF!</definedName>
    <definedName name="부하_부하명">#REF!</definedName>
    <definedName name="분">#REF!</definedName>
    <definedName name="분기기4WAY">[74]예산내역서!#REF!</definedName>
    <definedName name="분류명">[239]기록장!$I$1:$I$3</definedName>
    <definedName name="분배2way">#REF!</definedName>
    <definedName name="분배기2">[10]예산내역서!#REF!</definedName>
    <definedName name="분배기2WAY">#REF!</definedName>
    <definedName name="분석">[213]!아사꾸라방식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내역" hidden="1">{#N/A,#N/A,FALSE,"현장 NCR 분석";#N/A,#N/A,FALSE,"현장품질감사";#N/A,#N/A,FALSE,"현장품질감사"}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전반">BlankMacro1</definedName>
    <definedName name="분전반1">BlankMacro1</definedName>
    <definedName name="분전반2">BlankMacro1</definedName>
    <definedName name="분전반제조총괄표" hidden="1">{"'건축내역'!$A$1:$L$413"}</definedName>
    <definedName name="분전함신설합계">[314]분전함신설!$S$29</definedName>
    <definedName name="분튜명">[239]기록장!$I$1</definedName>
    <definedName name="불균3way">#REF!</definedName>
    <definedName name="불균등3WAY">[74]예산내역서!#REF!</definedName>
    <definedName name="브02간재구조물">'[224]기계경비(시간당)'!$H$112</definedName>
    <definedName name="브02노무">'[224]기계경비(시간당)'!$H$110</definedName>
    <definedName name="브02노무야간">'[224]기계경비(시간당)'!$H$111</definedName>
    <definedName name="브02손료">'[224]기계경비(시간당)'!$H$109</definedName>
    <definedName name="브04간재구조물">'[224]기계경비(시간당)'!$H$105</definedName>
    <definedName name="브04노무">'[224]기계경비(시간당)'!$H$103</definedName>
    <definedName name="브04노무야간">'[224]기계경비(시간당)'!$H$104</definedName>
    <definedName name="브04손료">'[224]기계경비(시간당)'!$H$102</definedName>
    <definedName name="브레이드">'[224]기계경비(시간당)'!$D$28</definedName>
    <definedName name="비_계_공">#REF!</definedName>
    <definedName name="비계">#REF!</definedName>
    <definedName name="비계공">#REF!</definedName>
    <definedName name="비교가">#REF!</definedName>
    <definedName name="비교표1">[61]기본일위!$A:$IV</definedName>
    <definedName name="비교표2">[61]기본일위!$A:$IV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상부하계산">#N/A</definedName>
    <definedName name="비율">#REF!</definedName>
    <definedName name="빌딩통합관리">[0]!BlankMacro1</definedName>
    <definedName name="빌딩통합관리3">[0]!BlankMacro1</definedName>
    <definedName name="ㅄ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ㄱㄱㄱ굑ㄷ">[282]제직재!#REF!</definedName>
    <definedName name="ㅅㄱ돈">[126]일위!#REF!</definedName>
    <definedName name="ㅅㄱㄹ">#REF!</definedName>
    <definedName name="ㅅㄱㅈ" hidden="1">#REF!</definedName>
    <definedName name="ㅅㄱㅈㅎㄹㅇ">#REF!</definedName>
    <definedName name="ㅅ걱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ㅗ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겨ㅛㄱㄷ">[246]I一般比!#REF!</definedName>
    <definedName name="ㅅ고죶거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교">BlankMacro1</definedName>
    <definedName name="ㅅ교ㅗㄱㅈ">'[116]설직재-1'!#REF!</definedName>
    <definedName name="ㅅ굦ㄳㄱ">#REF!</definedName>
    <definedName name="ㅅ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ㄷ여ㅓㅜㅛㅡㅛㄷ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다다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뎌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ㅏㅏ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ㅑ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ㅓ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ㅏㅡ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뎌ㅐㅑㅅ뎌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ㅑ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됴ㅓㅜ드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ㅅ" hidden="1">#REF!</definedName>
    <definedName name="ㅅㅅㅅㅅㅅㅅㅅㅅㅅㅅㅅㅅㅅㅅㅅㅅㅅㅅㅅㅅ">BlankMacro1</definedName>
    <definedName name="ㅅㅅㅆㅆㅆ" hidden="1">{#N/A,#N/A,FALSE,"표지"}</definedName>
    <definedName name="ㅅ숃쇼됻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죠ㅓㅓㄷ교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효">BlankMacro1</definedName>
    <definedName name="사">BlankMacro1</definedName>
    <definedName name="사1">'[315]257A1'!$E$68</definedName>
    <definedName name="사10">'[315]257A1'!$AF$68</definedName>
    <definedName name="사11">'[315]257A1'!$AI$68</definedName>
    <definedName name="사12">'[315]257A1'!$AL$68</definedName>
    <definedName name="사13">'[315]257A1'!$AO$68</definedName>
    <definedName name="사14">'[315]257A1'!$AR$68</definedName>
    <definedName name="사15">'[315]257A1'!$G$70</definedName>
    <definedName name="사2">'[315]257A1'!$H$68</definedName>
    <definedName name="사3">'[315]257A1'!$K$68</definedName>
    <definedName name="사4">'[315]257A1'!$N$68</definedName>
    <definedName name="사5">'[315]257A1'!$Q$68</definedName>
    <definedName name="사6">'[315]257A1'!$T$68</definedName>
    <definedName name="사7">'[315]257A1'!$W$68</definedName>
    <definedName name="사8">'[315]257A1'!$Z$68</definedName>
    <definedName name="사9">'[315]257A1'!$AC$68</definedName>
    <definedName name="사a">'[315]257A1'!$J$65</definedName>
    <definedName name="사b">'[315]257A1'!$K$64</definedName>
    <definedName name="사c">'[315]257A1'!$N$64</definedName>
    <definedName name="사d">'[315]257A1'!$Q$64</definedName>
    <definedName name="사e">'[315]257A1'!$N$62</definedName>
    <definedName name="사f">'[315]257A1'!$V$71</definedName>
    <definedName name="사g">'[315]257A1'!$W$74</definedName>
    <definedName name="사h">'[315]257A1'!$AT$65</definedName>
    <definedName name="사I">'[315]257A1'!$AQ$70</definedName>
    <definedName name="사j">'[315]257A1'!$AU$68</definedName>
    <definedName name="사k">'[315]257A1'!$AU$64</definedName>
    <definedName name="사r">'[315]257A1'!#REF!</definedName>
    <definedName name="사경">#REF!</definedName>
    <definedName name="사경_1">#REF!</definedName>
    <definedName name="사경_3">[203]설계명세서!$G$183</definedName>
    <definedName name="사고뭉치" hidden="1">{#N/A,#N/A,FALSE,"현장 NCR 분석";#N/A,#N/A,FALSE,"현장품질감사";#N/A,#N/A,FALSE,"현장품질감사"}</definedName>
    <definedName name="사구러" hidden="1">{#N/A,#N/A,FALSE,"현장 NCR 분석";#N/A,#N/A,FALSE,"현장품질감사";#N/A,#N/A,FALSE,"현장품질감사"}</definedName>
    <definedName name="사급재료">[316]설계서!$G$10</definedName>
    <definedName name="사급재료비">#REF!</definedName>
    <definedName name="사라">BlankMacro1</definedName>
    <definedName name="사랑" hidden="1">{#N/A,#N/A,FALSE,"현장 NCR 분석";#N/A,#N/A,FALSE,"현장품질감사";#N/A,#N/A,FALSE,"현장품질감사"}</definedName>
    <definedName name="사막">BlankMacro1</definedName>
    <definedName name="사사">BlankMacro1</definedName>
    <definedName name="사업소구입">#REF!</definedName>
    <definedName name="사업소재료비">#REF!</definedName>
    <definedName name="사업소재료비계">'[276]적용기준표(98년상반기)'!#REF!</definedName>
    <definedName name="사업소출고재료비">[10]예산내역서!#REF!</definedName>
    <definedName name="사업자번호">#REF!</definedName>
    <definedName name="사용">ROUND(SUM([0]!DCC,[0]!DCO,[0]!DCN)*100/#REF!,1)</definedName>
    <definedName name="사용램프">[0]!사용램프</definedName>
    <definedName name="사용자">ROUND([0]!DCC*100/#REF!,1)</definedName>
    <definedName name="사인">'[61]#REF'!$A$1:$F$25</definedName>
    <definedName name="사인원가" hidden="1">'[317]#REF'!#REF!</definedName>
    <definedName name="사인일위">#REF!</definedName>
    <definedName name="사재">#REF!</definedName>
    <definedName name="사재_1">#REF!</definedName>
    <definedName name="사재_3">[203]설계명세서!$G$72</definedName>
    <definedName name="사재1">[217]설계명세서!$L$12</definedName>
    <definedName name="사층배관">#REF!</definedName>
    <definedName name="사층배관값">#REF!</definedName>
    <definedName name="사층접지선">#REF!</definedName>
    <definedName name="사층접지선값">#REF!</definedName>
    <definedName name="사층주간선">#REF!</definedName>
    <definedName name="사층주간선값">#REF!</definedName>
    <definedName name="사ㅓ다ㅓ더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사ㅛ셔ㅓ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산">BlankMacro1</definedName>
    <definedName name="산식을값으로">#N/A</definedName>
    <definedName name="산재보험">[5]설계명세서!$G$136</definedName>
    <definedName name="산재보험료">'[203]단가 (2)'!$H$7</definedName>
    <definedName name="산재보험료..입력">[164]갑지!#REF!</definedName>
    <definedName name="산재보험료__입력">[204]갑지!#REF!</definedName>
    <definedName name="산재보험료요율">[204]갑지!#REF!</definedName>
    <definedName name="산철쭉">#REF!</definedName>
    <definedName name="산출">#REF!</definedName>
    <definedName name="산출2">#REF!</definedName>
    <definedName name="산출근거">#REF!</definedName>
    <definedName name="산출내역">#REF!</definedName>
    <definedName name="산출내역2">#REF!</definedName>
    <definedName name="산출내역서">#REF!</definedName>
    <definedName name="산출일위대가통신">BlankMacro1</definedName>
    <definedName name="산표">#REF!</definedName>
    <definedName name="삼1">'[315]257A1'!$E$50</definedName>
    <definedName name="삼10">'[315]257A1'!$AF$50</definedName>
    <definedName name="삼11">'[315]257A1'!$AI$50</definedName>
    <definedName name="삼12">'[315]257A1'!$AL$50</definedName>
    <definedName name="삼13">'[315]257A1'!$AO$50</definedName>
    <definedName name="삼14">'[315]257A1'!$P$46</definedName>
    <definedName name="삼15">'[315]257A1'!$S$52</definedName>
    <definedName name="삼2">'[315]257A1'!$H$50</definedName>
    <definedName name="삼3">'[315]257A1'!$K$50</definedName>
    <definedName name="삼4">'[315]257A1'!$N$50</definedName>
    <definedName name="삼5">'[315]257A1'!$Q$50</definedName>
    <definedName name="삼6">'[315]257A1'!$T$50</definedName>
    <definedName name="삼7">'[315]257A1'!$W$50</definedName>
    <definedName name="삼8">'[315]257A1'!$Z$50</definedName>
    <definedName name="삼9">'[315]257A1'!$AC$50</definedName>
    <definedName name="삼a">'[315]257A1'!$AB$46</definedName>
    <definedName name="삼b">'[315]257A1'!$AB$53</definedName>
    <definedName name="삼c">'[315]257A1'!$AC$56</definedName>
    <definedName name="삼d">'[315]257A1'!$AF$45</definedName>
    <definedName name="삼e">'[315]257A1'!$AI$44</definedName>
    <definedName name="삼f">'[315]257A1'!$AI$46</definedName>
    <definedName name="삼g">'[315]257A1'!$AK$52</definedName>
    <definedName name="삼각지_동력부하_List">#REF!</definedName>
    <definedName name="삼공정보을">#N/A</definedName>
    <definedName name="삼공정보통신을">#N/A</definedName>
    <definedName name="삼락" hidden="1">{#N/A,#N/A,FALSE,"현장 NCR 분석";#N/A,#N/A,FALSE,"현장품질감사";#N/A,#N/A,FALSE,"현장품질감사"}</definedName>
    <definedName name="삼락1" hidden="1">{#N/A,#N/A,FALSE,"현장 NCR 분석";#N/A,#N/A,FALSE,"현장품질감사";#N/A,#N/A,FALSE,"현장품질감사"}</definedName>
    <definedName name="삼층배관">#REF!</definedName>
    <definedName name="삼층배관값">#REF!</definedName>
    <definedName name="삼층접지선">#REF!</definedName>
    <definedName name="삼층접지선값">#REF!</definedName>
    <definedName name="삼층주간선">#REF!</definedName>
    <definedName name="삼층주간선값">#REF!</definedName>
    <definedName name="상">BlankMacro1</definedName>
    <definedName name="상구">#REF!</definedName>
    <definedName name="상봉" hidden="1">{#N/A,#N/A,FALSE,"현장 NCR 분석";#N/A,#N/A,FALSE,"현장품질감사";#N/A,#N/A,FALSE,"현장품질감사"}</definedName>
    <definedName name="상봉2" hidden="1">{#N/A,#N/A,FALSE,"현장 NCR 분석";#N/A,#N/A,FALSE,"현장품질감사";#N/A,#N/A,FALSE,"현장품질감사"}</definedName>
    <definedName name="상봉구" hidden="1">{#N/A,#N/A,FALSE,"현장 NCR 분석";#N/A,#N/A,FALSE,"현장품질감사";#N/A,#N/A,FALSE,"현장품질감사"}</definedName>
    <definedName name="상부단가">#REF!</definedName>
    <definedName name="상부단가2">#REF!</definedName>
    <definedName name="상주" hidden="1">{#N/A,#N/A,FALSE,"지침";#N/A,#N/A,FALSE,"환경분석";#N/A,#N/A,FALSE,"Sheet16"}</definedName>
    <definedName name="상주감리" hidden="1">{#N/A,#N/A,FALSE,"지침";#N/A,#N/A,FALSE,"환경분석";#N/A,#N/A,FALSE,"Sheet16"}</definedName>
    <definedName name="새공간">#N/A</definedName>
    <definedName name="새로운갑지">#REF!</definedName>
    <definedName name="생산계획">#REF!</definedName>
    <definedName name="생산및납품계획">#REF!</definedName>
    <definedName name="서거ㅜㅛㅛ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서류3" hidden="1">{#N/A,"수불부",FALSE,"사급자재수불서";#N/A,"수불부",FALSE,"사급자재수불서"}</definedName>
    <definedName name="서류4" hidden="1">{#N/A,"수불부",FALSE,"사급자재수불서";#N/A,"수불부",FALSE,"사급자재수불서"}</definedName>
    <definedName name="서류5" hidden="1">{#N/A,"수불부",FALSE,"사급자재수불서";#N/A,"수불부",FALSE,"사급자재수불서"}</definedName>
    <definedName name="서원기산">#REF!</definedName>
    <definedName name="서호">BlankMacro1</definedName>
    <definedName name="서ㅛ거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석" hidden="1">{#N/A,#N/A,FALSE,"지침";#N/A,#N/A,FALSE,"환경분석";#N/A,#N/A,FALSE,"Sheet16"}</definedName>
    <definedName name="석ㄷㅅ셔">#REF!</definedName>
    <definedName name="석재.타일공사">#REF!</definedName>
    <definedName name="석재받은의뢰업체" hidden="1">255</definedName>
    <definedName name="석축1">[61]기본일위!$A:$IV</definedName>
    <definedName name="석항" hidden="1">{#N/A,#N/A,FALSE,"명세표"}</definedName>
    <definedName name="선로신설">#REF!</definedName>
    <definedName name="선로철거">#REF!</definedName>
    <definedName name="선택">#N/A</definedName>
    <definedName name="선택규격번호">#REF!</definedName>
    <definedName name="선택단가번호">#REF!</definedName>
    <definedName name="선택된코드">#REF!</definedName>
    <definedName name="선택레코드">#REF!</definedName>
    <definedName name="선택수량">#REF!</definedName>
    <definedName name="선택품목번호">#REF!</definedName>
    <definedName name="설">BlankMacro1</definedName>
    <definedName name="설간접">#N/A</definedName>
    <definedName name="설계">#REF!</definedName>
    <definedName name="설계가">#REF!</definedName>
    <definedName name="설계내역">#REF!</definedName>
    <definedName name="설계내역서">BlankMacro1</definedName>
    <definedName name="설계변경총괄">[318]일위_파일!#REF!</definedName>
    <definedName name="설계서2">#N/A</definedName>
    <definedName name="설계서3">#N/A</definedName>
    <definedName name="설변사유" hidden="1">{#N/A,#N/A,TRUE,"1";#N/A,#N/A,TRUE,"2";#N/A,#N/A,TRUE,"3";#N/A,#N/A,TRUE,"4";#N/A,#N/A,TRUE,"5";#N/A,#N/A,TRUE,"6";#N/A,#N/A,TRUE,"7"}</definedName>
    <definedName name="설비" hidden="1">#REF!</definedName>
    <definedName name="설비공내역" hidden="1">{#N/A,#N/A,FALSE,"CCTV"}</definedName>
    <definedName name="설비기초일위">#REF!</definedName>
    <definedName name="설원가2000">#REF!</definedName>
    <definedName name="설치">#REF!</definedName>
    <definedName name="설치12c">'[319]#REF'!#REF!</definedName>
    <definedName name="설치12ㅊ">'[319]#REF'!#REF!</definedName>
    <definedName name="설치17c">'[319]#REF'!#REF!</definedName>
    <definedName name="설치자재">#REF!</definedName>
    <definedName name="설치자재2">[303]설치자재!$A$6:$I$72</definedName>
    <definedName name="성">[255]Sheet1!#REF!</definedName>
    <definedName name="성갑지">#REF!</definedName>
    <definedName name="성실한" hidden="1">{#N/A,#N/A,FALSE,"현장 NCR 분석";#N/A,#N/A,FALSE,"현장품질감사";#N/A,#N/A,FALSE,"현장품질감사"}</definedName>
    <definedName name="세_발행일">#REF!</definedName>
    <definedName name="세금계산서">#N/A</definedName>
    <definedName name="세금공과금">[316]설계서!$G$56</definedName>
    <definedName name="세금과공">[5]설계명세서!$G$139</definedName>
    <definedName name="세금과공과">[320]설계명세서!$H$76</definedName>
    <definedName name="세금과공과금">[10]예산내역서!#REF!</definedName>
    <definedName name="세부내역">#REF!</definedName>
    <definedName name="세분류">#REF!</definedName>
    <definedName name="세전익익" hidden="1">{#N/A,#N/A,FALSE,"지침";#N/A,#N/A,FALSE,"환경분석";#N/A,#N/A,FALSE,"Sheet16"}</definedName>
    <definedName name="셔다뎌ㅕㅕ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다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ㅏㅓ가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셔ㅑㅣㅏ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셛ㄳ">#N/A</definedName>
    <definedName name="소">[0]!BlankMacro1</definedName>
    <definedName name="소1">#REF!</definedName>
    <definedName name="소거">#REF!</definedName>
    <definedName name="소계">#REF!</definedName>
    <definedName name="소계3">#REF!</definedName>
    <definedName name="소계4">#REF!</definedName>
    <definedName name="소계5">#REF!</definedName>
    <definedName name="소나무">#REF!</definedName>
    <definedName name="소모품">[173]J直材4!$F$5:$G$5</definedName>
    <definedName name="소모품비">[10]예산내역서!#REF!</definedName>
    <definedName name="소방">#REF!</definedName>
    <definedName name="소방공량산출서">BlankMacro1</definedName>
    <definedName name="소방내역">BlankMacro1</definedName>
    <definedName name="소방내역서">BlankMacro1</definedName>
    <definedName name="소방단가">BlankMacro1</definedName>
    <definedName name="소방단가조사서">BlankMacro1</definedName>
    <definedName name="소방일위">BlankMacro1</definedName>
    <definedName name="소비자" hidden="1">{#N/A,#N/A,FALSE,"현장 NCR 분석";#N/A,#N/A,FALSE,"현장품질감사";#N/A,#N/A,FALSE,"현장품질감사"}</definedName>
    <definedName name="소요물자">#REF!</definedName>
    <definedName name="소일위대가1">#REF!</definedName>
    <definedName name="소장">#REF!</definedName>
    <definedName name="소프트">#N/A</definedName>
    <definedName name="소형B손료">'[224]기계경비(시간당)'!$H$240</definedName>
    <definedName name="소화3층" hidden="1">{#N/A,#N/A,FALSE,"CCTV"}</definedName>
    <definedName name="소화갑지" hidden="1">{#N/A,#N/A,FALSE,"CCTV"}</definedName>
    <definedName name="소ㅓㅏㅈㄴ서ㅡㅜㅊ크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속초" hidden="1">{#N/A,#N/A,FALSE,"현장 NCR 분석";#N/A,#N/A,FALSE,"현장품질감사";#N/A,#N/A,FALSE,"현장품질감사"}</definedName>
    <definedName name="손익변경" hidden="1">{#N/A,#N/A,FALSE,"지침";#N/A,#N/A,FALSE,"환경분석";#N/A,#N/A,FALSE,"Sheet16"}</definedName>
    <definedName name="손정록">#REF!</definedName>
    <definedName name="솓소돋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솞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송전전공">[232]노임단가표!$D$26</definedName>
    <definedName name="송탄" hidden="1">{#N/A,#N/A,FALSE,"현장 NCR 분석";#N/A,#N/A,FALSE,"현장품질감사";#N/A,#N/A,FALSE,"현장품질감사"}</definedName>
    <definedName name="쇼더ㅕ뎌ㅛ더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ㅕㅕ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더ㅛ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젓ㅅㅅㅅㅅㄷ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ㅕ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ㅡㅕ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ㅏㅣㅏ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ㄷㄷ더ㅓ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ㅅ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뎌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ㅏㅣ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ㅓㅛㅕ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쇼ㅕ">BlankMacro1</definedName>
    <definedName name="쇼ㅕㅑ">BlankMacro1</definedName>
    <definedName name="쇼ㅕㅑㅔ">BlankMacro1</definedName>
    <definedName name="숃" hidden="1">'[283]N賃率-職'!$I$5:$I$30</definedName>
    <definedName name="수">#REF!</definedName>
    <definedName name="수____종">#REF!</definedName>
    <definedName name="수_1">#REF!</definedName>
    <definedName name="수_2">#REF!</definedName>
    <definedName name="수_3">#REF!</definedName>
    <definedName name="수_4">#REF!</definedName>
    <definedName name="수_5">#REF!</definedName>
    <definedName name="수_6">#REF!</definedName>
    <definedName name="수경단가">#REF!</definedName>
    <definedName name="수경단가1">#REF!</definedName>
    <definedName name="수경일위">#REF!</definedName>
    <definedName name="수급인상호">#REF!</definedName>
    <definedName name="수급인성명">#REF!</definedName>
    <definedName name="수급인주소">#REF!</definedName>
    <definedName name="수도광열비">#REF!</definedName>
    <definedName name="수도료">#REF!</definedName>
    <definedName name="수동소자류">[166]품셈!$A$409</definedName>
    <definedName name="수량">#N/A</definedName>
    <definedName name="수량계산">#REF!</definedName>
    <definedName name="수량산출">[53]수량산출1!$A$2:$AB$699</definedName>
    <definedName name="수량산출서">[321]단가산출!#REF!</definedName>
    <definedName name="수량집계밀">#REF!</definedName>
    <definedName name="수량집계양">#REF!</definedName>
    <definedName name="수량코드">#REF!</definedName>
    <definedName name="수량확인">#REF!</definedName>
    <definedName name="수면">BLCH</definedName>
    <definedName name="수목">#REF!</definedName>
    <definedName name="수배전">#REF!</definedName>
    <definedName name="수수꽃다리">#REF!</definedName>
    <definedName name="수수료">[322]관급자재!#REF!</definedName>
    <definedName name="수입면장2">BLCH</definedName>
    <definedName name="수자재단위당">#REF!</definedName>
    <definedName name="수정내역">BlankMacro1</definedName>
    <definedName name="수축12">[8]아파트기별!$AR$52</definedName>
    <definedName name="수축17">[8]아파트기별!$AQ$52</definedName>
    <definedName name="수토공단위당">#REF!</definedName>
    <definedName name="수ㅗ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'[203]단가 (2)'!$H$10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'[203]단가 (2)'!$H$10</definedName>
    <definedName name="純工事原價">#REF!</definedName>
    <definedName name="순번">#REF!</definedName>
    <definedName name="순번선택">#REF!</definedName>
    <definedName name="순수단가">#REF!</definedName>
    <definedName name="스노">#REF!</definedName>
    <definedName name="스재">#REF!</definedName>
    <definedName name="스캐너">[103]제품!$BM$3:$BM$11</definedName>
    <definedName name="스튜디오소계">#REF!</definedName>
    <definedName name="스트롱앵커시설">#REF!</definedName>
    <definedName name="스파이">[8]아파트기별!$T$52</definedName>
    <definedName name="스파이랄가공">#REF!</definedName>
    <definedName name="스파이랄슬리브">[166]품셈!$A$554</definedName>
    <definedName name="스파이랄슬리브가공1M">#REF!</definedName>
    <definedName name="스파이랄슬리브맨홀4M">#REF!</definedName>
    <definedName name="스파이랄슬리브접속20M">#REF!</definedName>
    <definedName name="스파이랄지중">#REF!</definedName>
    <definedName name="스파이랄철거">#REF!</definedName>
    <definedName name="스팬각형">#REF!</definedName>
    <definedName name="스팬수평">#REF!</definedName>
    <definedName name="스팸수평">#REF!</definedName>
    <definedName name="슬레이트공">[234]노임단가!#REF!</definedName>
    <definedName name="승" hidden="1">{#N/A,#N/A,FALSE,"지침";#N/A,#N/A,FALSE,"환경분석";#N/A,#N/A,FALSE,"Sheet16"}</definedName>
    <definedName name="승강기">#REF!</definedName>
    <definedName name="시간">#REF!</definedName>
    <definedName name="시간당중기사용료">#REF!</definedName>
    <definedName name="시간정보">[62]서식!$B$3</definedName>
    <definedName name="시공측량사">#REF!</definedName>
    <definedName name="시방">#REF!</definedName>
    <definedName name="시방1">#REF!</definedName>
    <definedName name="시설물수량">#REF!</definedName>
    <definedName name="시설수량">#REF!</definedName>
    <definedName name="시스템노무비합계">#REF!</definedName>
    <definedName name="시스템재료비">#REF!</definedName>
    <definedName name="시스템재료비합계">#REF!</definedName>
    <definedName name="시작시각">[62]서식!$C$15</definedName>
    <definedName name="시중노임1">#N/A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중노임22">'[61]#REF'!$E$11</definedName>
    <definedName name="시행년">#REF!</definedName>
    <definedName name="시행년월">#REF!</definedName>
    <definedName name="시행청">#REF!</definedName>
    <definedName name="시행청1">#REF!</definedName>
    <definedName name="시행청2">#REF!</definedName>
    <definedName name="식재">#REF!</definedName>
    <definedName name="식재수량">#REF!</definedName>
    <definedName name="신">'[323]C-노임단가'!#REF!</definedName>
    <definedName name="신라왕경">#REF!</definedName>
    <definedName name="신성">#REF!</definedName>
    <definedName name="신안" hidden="1">{#N/A,#N/A,FALSE,"현장 NCR 분석";#N/A,#N/A,FALSE,"현장품질감사";#N/A,#N/A,FALSE,"현장품질감사"}</definedName>
    <definedName name="신진1">#REF!</definedName>
    <definedName name="신호기">#N/A</definedName>
    <definedName name="신호기용공배관">[230]!돌아가기</definedName>
    <definedName name="신호등">'[324]일위대가(가설)'!#REF!</definedName>
    <definedName name="실경상">#REF!</definedName>
    <definedName name="실소속임금대장">BLCH</definedName>
    <definedName name="실어">[0]!Common [0]!DataBase.xls</definedName>
    <definedName name="실적자료" hidden="1">{#N/A,#N/A,FALSE,"지침";#N/A,#N/A,FALSE,"환경분석";#N/A,#N/A,FALSE,"Sheet16"}</definedName>
    <definedName name="실적자료1" hidden="1">{#N/A,#N/A,FALSE,"지침";#N/A,#N/A,FALSE,"환경분석";#N/A,#N/A,FALSE,"Sheet16"}</definedName>
    <definedName name="실지수_기호">#REF!</definedName>
    <definedName name="실행">#REF!</definedName>
    <definedName name="실행2" hidden="1">#REF!</definedName>
    <definedName name="실행갑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정리">#REF!</definedName>
    <definedName name="실행총괄">#REF!</definedName>
    <definedName name="실행총괄2">#REF!</definedName>
    <definedName name="써비스콘넥터">#REF!</definedName>
    <definedName name="썰치">#REF!</definedName>
    <definedName name="ㅇ">#N/A</definedName>
    <definedName name="ㅇ10">#REF!</definedName>
    <definedName name="ㅇ1200">#REF!</definedName>
    <definedName name="ㅇ20">#REF!</definedName>
    <definedName name="ㅇ227">#REF!</definedName>
    <definedName name="ㅇㄴㄹ">BlankMacro1</definedName>
    <definedName name="ㅇㄴㄹㄴ">#REF!</definedName>
    <definedName name="ㅇㄴㄹㄴㄷㄹㄴㄹㅇㄻㄵㄷㄺ">#REF!</definedName>
    <definedName name="ㅇㄴㄹㄴㄹㄴㅇㄹㅈㄷㄹ">#REF!</definedName>
    <definedName name="ㅇㄴㄹㄴㅇ" hidden="1">{#N/A,"수불부",FALSE,"사급자재수불서";#N/A,"수불부",FALSE,"사급자재수불서"}</definedName>
    <definedName name="ㅇㄴㄹㄴㅇㄹㄴㅇㄹ" hidden="1">#REF!</definedName>
    <definedName name="ㅇㄴ론ㅇ">'[195]N賃率-職'!#REF!</definedName>
    <definedName name="ㅇㄴㄻ">#REF!</definedName>
    <definedName name="ㅇㄴㄻㅎㅈㄷㅈㄷㄴ" hidden="1">{"'Sheet1'!$D$19","'Sheet1'!$B$22:$E$22"}</definedName>
    <definedName name="ㅇㄴㅀㅁㄴ">'[195]N賃率-職'!#REF!</definedName>
    <definedName name="ㅇㄴㅁ">'[81]N賃率-職'!#REF!</definedName>
    <definedName name="ㅇㄴㅁㄱㄷ">[100]工관리비율!$A$1:$D$24</definedName>
    <definedName name="ㅇㄴㅁㄹㅇㄻㅇㄹㄴㅇ" hidden="1">{#N/A,"수불부",FALSE,"사급자재수불서";#N/A,"수불부",FALSE,"사급자재수불서"}</definedName>
    <definedName name="ㅇㄴㅁㅎㄴㅇ">'[325]20관리비율'!$A$1:$D$25</definedName>
    <definedName name="ㅇㄴㅁㅎㄴㅇㅁ">'[195]N賃率-職'!#REF!</definedName>
    <definedName name="ㅇㄴㅁㅎㅁㄴ">'[247]N賃率-職'!#REF!</definedName>
    <definedName name="ㅇㄴㅁㅎㅇㅎ">'[248]N賃率-職'!#REF!</definedName>
    <definedName name="ㅇㄴㅇㅎㄴ">[107]I一般比!#REF!</definedName>
    <definedName name="ㅇㄴㅍㄴㅋ">[254]일위!#REF!</definedName>
    <definedName name="ㅇ나리">#REF!</definedName>
    <definedName name="ㅇ남러이">#REF!</definedName>
    <definedName name="ㅇ낯ㅍ">#REF!</definedName>
    <definedName name="ㅇ널">#REF!</definedName>
    <definedName name="ㅇ놋ㄳㄷ">#REF!</definedName>
    <definedName name="ㅇ닐">#REF!</definedName>
    <definedName name="ㅇㄶ">#REF!</definedName>
    <definedName name="ㅇㄶㄴ">[326]직재!#REF!</definedName>
    <definedName name="ㅇㄶㄹㄷㄱㄹㅈ" hidden="1">{#N/A,"수불부",FALSE,"사급자재수불서";#N/A,"수불부",FALSE,"사급자재수불서"}</definedName>
    <definedName name="ㅇㄶㄹㅇ" hidden="1">#REF!</definedName>
    <definedName name="ㅇㄶㄻ">#REF!</definedName>
    <definedName name="ㅇㄶㅁ">[243]I一般比!#REF!</definedName>
    <definedName name="ㅇㄶㅁㄴㄱㄷ" hidden="1">{#N/A,"수불부",FALSE,"사급자재수불서";#N/A,"수불부",FALSE,"사급자재수불서"}</definedName>
    <definedName name="ㅇㄶㅁㄷㄱㄹㅈ" hidden="1">{#N/A,"수불부",FALSE,"사급자재수불서";#N/A,"수불부",FALSE,"사급자재수불서"}</definedName>
    <definedName name="ㅇㄶㅁㄹ">'[248]N賃率-職'!#REF!</definedName>
    <definedName name="ㅇㄶㅁㅁㅁㅎㅇ">[171]I一般比!#REF!</definedName>
    <definedName name="ㅇㄶㅇㄴ">[89]I一般比!#REF!</definedName>
    <definedName name="ㅇㄶㅇㄹㄴ">'[89]N賃率-職'!#REF!</definedName>
    <definedName name="ㅇ댜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" hidden="1">#REF!</definedName>
    <definedName name="ㅇㄹ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ㄴㅁㅎㄴㅇㅎ">'[247]N賃率-職'!#REF!</definedName>
    <definedName name="ㅇㄹㄴㅁㅎㅁㄴ" hidden="1">{#N/A,"수불부",FALSE,"사급자재수불서";#N/A,"수불부",FALSE,"사급자재수불서"}</definedName>
    <definedName name="ㅇㄹㄶㄴㅁ" hidden="1">'[283]N賃率-職'!$I$5:$I$30</definedName>
    <definedName name="ㅇㄹㄷㄱ">#REF!</definedName>
    <definedName name="ㅇㄹㄹ" hidden="1">#REF!</definedName>
    <definedName name="ㅇㄹㄹㄹㄹ" hidden="1">{#N/A,#N/A,FALSE,"전력간선"}</definedName>
    <definedName name="ㅇㄹㅇㄴㄹㄴㅇ">#REF!</definedName>
    <definedName name="ㅇㄹㅇㄴㅁ">'[292]설직재-1'!#REF!</definedName>
    <definedName name="ㅇㄹㅇㄹ" hidden="1">#REF!</definedName>
    <definedName name="ㅇㄹㅊ">[327]건축내역!#REF!</definedName>
    <definedName name="ㅇ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홀ㄴ">[328]일위!#REF!</definedName>
    <definedName name="ㅇㄹ홍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러나ㅣ">#REF!</definedName>
    <definedName name="ㅇ로ㅓ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[288]제직재!#REF!</definedName>
    <definedName name="ㅇ리멍라">#REF!</definedName>
    <definedName name="ㅇㄻㄴㄻ">[123]I一般比!#REF!</definedName>
    <definedName name="ㅇㄻㄴㅀ" hidden="1">{#N/A,"수불부",FALSE,"사급자재수불서";#N/A,"수불부",FALSE,"사급자재수불서"}</definedName>
    <definedName name="ㅇㅀ">[297]내역서!#REF!</definedName>
    <definedName name="ㅇㅀㄹㅇㄴ">[282]제직재!#REF!</definedName>
    <definedName name="ㅇㅀㅈㅅㄷ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">[176]I一般比!#REF!</definedName>
    <definedName name="ㅇㅁㄴㄻ">#REF!</definedName>
    <definedName name="ㅇㅁㄴㅇㄹㅈㄷ">[197]I一般比!#REF!</definedName>
    <definedName name="ㅇㅁㄶㄴㅇㅁㅀㅇㄴ" hidden="1">{#N/A,"수불부",FALSE,"사급자재수불서";#N/A,"수불부",FALSE,"사급자재수불서"}</definedName>
    <definedName name="ㅇㅁㄹ">#REF!</definedName>
    <definedName name="ㅇㅁ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ㅁㅁ">[290]J直材4!$F$5:$G$5</definedName>
    <definedName name="ㅇㅁㅇㅂ">'[81]N賃率-職'!#REF!</definedName>
    <definedName name="ㅇㅁㅎㄹ">#REF!</definedName>
    <definedName name="ㅇ셔ㅏㅐㅕㅛㅐ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ㅏㅑ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셔ㅐㅏㅛㅕㅣㅔㅑㅕ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ㅑ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쇼ㅣㅐㅕㅛ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>#REF!</definedName>
    <definedName name="ㅇㅇㄹ" hidden="1">#REF!</definedName>
    <definedName name="ㅇㅇㅇ" hidden="1">#REF!</definedName>
    <definedName name="ㅇㅇㅇㄷㄷㄷ">[0]!BlankMacro1</definedName>
    <definedName name="ㅇㅇㅇㅇ" hidden="1">#REF!</definedName>
    <definedName name="ㅇㅇㅇㅇㅇ">#REF!</definedName>
    <definedName name="ㅇㅇㅇㅇㅇㅇ" hidden="1">#REF!</definedName>
    <definedName name="ㅇㅇㅇㅇㅇㅇㅇ">#REF!</definedName>
    <definedName name="ㅇㅇㅇㅇㅇㅇㅇㅇㅇ">[0]!BlankMacro1</definedName>
    <definedName name="ㅇㅇㅇㅎㄹ" hidden="1">{#N/A,#N/A,FALSE,"현장 NCR 분석";#N/A,#N/A,FALSE,"현장품질감사";#N/A,#N/A,FALSE,"현장품질감사"}</definedName>
    <definedName name="ㅇ아ㅏㄹ" hidden="1">{#N/A,#N/A,FALSE,"지침";#N/A,#N/A,FALSE,"환경분석";#N/A,#N/A,FALSE,"Sheet16"}</definedName>
    <definedName name="ㅇ이리" hidden="1">{#N/A,#N/A,FALSE,"지침";#N/A,#N/A,FALSE,"환경분석";#N/A,#N/A,FALSE,"Sheet16"}</definedName>
    <definedName name="ㅇㅈㅂ">[81]I一般比!#REF!</definedName>
    <definedName name="ㅇ퍼ㅐㄴ">#REF!</definedName>
    <definedName name="ㅇㅎ">#REF!</definedName>
    <definedName name="ㅇㅎㄹㅇㄴ">[329]직재!#REF!</definedName>
    <definedName name="ㅇㅎㄹㅇㄶ">[123]I一般比!#REF!</definedName>
    <definedName name="ㅇㅎㄻㄴㅇㅀㅁ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ㅎㅁㄴ" hidden="1">#REF!</definedName>
    <definedName name="ㅇㅎㅁㅁㅎ">#REF!</definedName>
    <definedName name="ㅇㅎㅁㅇㅎㄴㅇㅁ" hidden="1">{#N/A,"수불부",FALSE,"사급자재수불서";#N/A,"수불부",FALSE,"사급자재수불서"}</definedName>
    <definedName name="ㅇ하어ㅣ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여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ㅏㅕㅛㅐ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혀ㅣㅏㅛㅕㅣㅛ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ㅅ뎌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호ㅓㅏ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혼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요ㅕㅏㅐㅕ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ㄷ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화ㅓ랑러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황히ㅗ이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">BlankMacro1</definedName>
    <definedName name="아나라니리다">#REF!</definedName>
    <definedName name="아늘믿">BlankMacro1</definedName>
    <definedName name="아니">BlankMacro1</definedName>
    <definedName name="아다">BlankMacro1</definedName>
    <definedName name="아디">BlankMacro1</definedName>
    <definedName name="아라">[330]!insertLt</definedName>
    <definedName name="아래">[331]!아래</definedName>
    <definedName name="아래1">[331]!아래1</definedName>
    <definedName name="아래로카피">#N/A</definedName>
    <definedName name="아러">#REF!</definedName>
    <definedName name="아러ㅏ">#REF!</definedName>
    <definedName name="아버지">BLCH</definedName>
    <definedName name="아사꾸라방식">[331]!아사꾸라방식</definedName>
    <definedName name="아서">BlankMacro1</definedName>
    <definedName name="아아">BlankMacro1</definedName>
    <definedName name="아앙" hidden="1">{#N/A,#N/A,FALSE,"현장 NCR 분석";#N/A,#N/A,FALSE,"현장품질감사";#N/A,#N/A,FALSE,"현장품질감사"}</definedName>
    <definedName name="아이야">#REF!</definedName>
    <definedName name="아이템추가">#N/A</definedName>
    <definedName name="아하" hidden="1">{#N/A,#N/A,FALSE,"CCTV"}</definedName>
    <definedName name="아호">BlankMacro1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ㅣㅏㄴ">#REF!</definedName>
    <definedName name="아ㅣㅓ">#REF!</definedName>
    <definedName name="안">#REF!</definedName>
    <definedName name="안강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경점공량산출서" hidden="1">{#N/A,#N/A,FALSE,"CCTV"}</definedName>
    <definedName name="안녕" hidden="1">{"'별표'!$N$220"}</definedName>
    <definedName name="안억모">#REF!</definedName>
    <definedName name="안재범">'[61]#REF'!$A$1:$F$25</definedName>
    <definedName name="안전관리">[203]설계명세서!$G$188</definedName>
    <definedName name="안전관리비">'[203]단가 (2)'!$H$8</definedName>
    <definedName name="안전시험">#REF!</definedName>
    <definedName name="알어러">BLCH</definedName>
    <definedName name="알지">#REF!</definedName>
    <definedName name="앙">#N/A</definedName>
    <definedName name="앙브븝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앙아아ㅏ아아아ㅏㅇ아ㅏ아아ㅏ아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애머ㅏㄹ">#REF!</definedName>
    <definedName name="앵커볼트설치">#REF!</definedName>
    <definedName name="야간" hidden="1">{#N/A,#N/A,FALSE,"지침";#N/A,#N/A,FALSE,"환경분석";#N/A,#N/A,FALSE,"Sheet16"}</definedName>
    <definedName name="약">#REF!</definedName>
    <definedName name="양">[330]!SignDLG</definedName>
    <definedName name="양재동_근린생활_및_다세대_주택_기타_List">#REF!</definedName>
    <definedName name="어">BlankMacro1</definedName>
    <definedName name="어댑터">[74]예산내역서!#REF!</definedName>
    <definedName name="어라">#REF!</definedName>
    <definedName name="어랑너ㅣㄹㄴㅇ" hidden="1">{#N/A,"수불부",FALSE,"사급자재수불서";#N/A,"수불부",FALSE,"사급자재수불서"}</definedName>
    <definedName name="어러리" hidden="1">{#N/A,#N/A,FALSE,"지침";#N/A,#N/A,FALSE,"환경분석";#N/A,#N/A,FALSE,"Sheet16"}</definedName>
    <definedName name="어쭈구리">#REF!</definedName>
    <definedName name="어ㅏ">#REF!</definedName>
    <definedName name="어ㅏㄴ강ㄹ혼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ㅏ아">BLCH</definedName>
    <definedName name="어ㅓㄹ" hidden="1">{#N/A,#N/A,FALSE,"지침";#N/A,#N/A,FALSE,"환경분석";#N/A,#N/A,FALSE,"Sheet16"}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'[332]제-노임'!#REF!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ㅣ.로ㅓㅣㅓㅛㅚ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얻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얽ㅅ">#REF!</definedName>
    <definedName name="업체" hidden="1">#REF!</definedName>
    <definedName name="업체3">#REF!</definedName>
    <definedName name="업체단가">[333]자재단가!$A$6:$M$156</definedName>
    <definedName name="업체명">#REF!</definedName>
    <definedName name="엊">BlankMacro1</definedName>
    <definedName name="여과지동">[334]여과지동!$F$3:$AS$80</definedName>
    <definedName name="여비">#REF!</definedName>
    <definedName name="여비교통">[5]설계명세서!$G$135</definedName>
    <definedName name="여비교통비">[10]예산내역서!#REF!</definedName>
    <definedName name="여신교통비">[63]설계명세서!$H$391</definedName>
    <definedName name="여ㅣㅏ교ㅣㅕ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ㅏㅕㅛ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여ㅣㅛㅑㅓ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역L형옹벽">#REF!</definedName>
    <definedName name="역률">[62]copy!$I$2:$I$1464</definedName>
    <definedName name="연도">#REF!</definedName>
    <definedName name="연소방재">#REF!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9">#REF!</definedName>
    <definedName name="연습99">#REF!</definedName>
    <definedName name="연장">#REF!</definedName>
    <definedName name="연접도움말">[230]!연접도움말</definedName>
    <definedName name="연접물량">#N/A</definedName>
    <definedName name="연합회">#REF!</definedName>
    <definedName name="열람표">#REF!</definedName>
    <definedName name="열수축관">[166]품셈!$A$636</definedName>
    <definedName name="열차무선전화설비">#REF!</definedName>
    <definedName name="영건" hidden="1">{#N/A,#N/A,FALSE,"현장 NCR 분석";#N/A,#N/A,FALSE,"현장품질감사";#N/A,#N/A,FALSE,"현장품질감사"}</definedName>
    <definedName name="영건2" hidden="1">{#N/A,#N/A,FALSE,"현장 NCR 분석";#N/A,#N/A,FALSE,"현장품질감사";#N/A,#N/A,FALSE,"현장품질감사"}</definedName>
    <definedName name="영구">BLCH</definedName>
    <definedName name="영산홍">#REF!</definedName>
    <definedName name="영상">#REF!</definedName>
    <definedName name="영상내역">#REF!</definedName>
    <definedName name="영시스템" hidden="1">[335]수량산출!#REF!</definedName>
    <definedName name="영업" hidden="1">{#N/A,#N/A,FALSE,"지침";#N/A,#N/A,FALSE,"환경분석";#N/A,#N/A,FALSE,"Sheet16"}</definedName>
    <definedName name="영업외" hidden="1">[336]추가예산!#REF!</definedName>
    <definedName name="영업외수" hidden="1">[336]추가예산!#REF!</definedName>
    <definedName name="영업현금" hidden="1">{#N/A,#N/A,FALSE,"지침";#N/A,#N/A,FALSE,"환경분석";#N/A,#N/A,FALSE,"Sheet16"}</definedName>
    <definedName name="영원" hidden="1">{#N/A,#N/A,FALSE,"현장 NCR 분석";#N/A,#N/A,FALSE,"현장품질감사";#N/A,#N/A,FALSE,"현장품질감사"}</definedName>
    <definedName name="영종12C">[10]예산내역서!#REF!</definedName>
    <definedName name="영종17C">[10]예산내역서!#REF!</definedName>
    <definedName name="영종17C12C">[10]예산내역서!#REF!</definedName>
    <definedName name="영종2WAY">[10]예산내역서!#REF!</definedName>
    <definedName name="영종4WAY">[10]예산내역서!#REF!</definedName>
    <definedName name="영종조가선">[10]예산내역서!#REF!</definedName>
    <definedName name="예">[337]!Macro10</definedName>
    <definedName name="예산">[338]공사비!$M$1:$M$65536</definedName>
    <definedName name="예산서">#REF!</definedName>
    <definedName name="예산서최종">[339]공사비!$M$1:$M$65536</definedName>
    <definedName name="예정가">#REF!</definedName>
    <definedName name="예정공정표4월분" hidden="1">{#N/A,#N/A,TRUE,"1";#N/A,#N/A,TRUE,"2";#N/A,#N/A,TRUE,"3";#N/A,#N/A,TRUE,"4";#N/A,#N/A,TRUE,"5";#N/A,#N/A,TRUE,"6";#N/A,#N/A,TRUE,"7"}</definedName>
    <definedName name="오">'[258]N賃率-職'!#REF!</definedName>
    <definedName name="오1">'[315]257A1'!$N$81</definedName>
    <definedName name="오2">'[315]257A1'!$Q$81</definedName>
    <definedName name="오3">'[315]257A1'!$T$81</definedName>
    <definedName name="오4">'[315]257A1'!$W$80</definedName>
    <definedName name="오5">'[315]257A1'!$W$82</definedName>
    <definedName name="오6">'[315]257A1'!$J$83</definedName>
    <definedName name="오나">BlankMacro1</definedName>
    <definedName name="오남" hidden="1">{#N/A,#N/A,FALSE,"현장 NCR 분석";#N/A,#N/A,FALSE,"현장품질감사";#N/A,#N/A,FALSE,"현장품질감사"}</definedName>
    <definedName name="오남2" hidden="1">{#N/A,#N/A,FALSE,"현장 NCR 분석";#N/A,#N/A,FALSE,"현장품질감사";#N/A,#N/A,FALSE,"현장품질감사"}</definedName>
    <definedName name="오노">BlankMacro1</definedName>
    <definedName name="오상호표">[340]호표!$A$1:$L$229</definedName>
    <definedName name="오오">#REF!</definedName>
    <definedName name="오오오">#REF!</definedName>
    <definedName name="오층배관">#REF!</definedName>
    <definedName name="오층배관값">#REF!</definedName>
    <definedName name="오층접지선">#REF!</definedName>
    <definedName name="오층접지선값">#REF!</definedName>
    <definedName name="오층주간선">#REF!</definedName>
    <definedName name="오층주간선값">#REF!</definedName>
    <definedName name="오ㅗㅓㅗ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내잡공사">[166]품셈!$A$614</definedName>
    <definedName name="옥외1">#REF!</definedName>
    <definedName name="옥외2">#REF!</definedName>
    <definedName name="옥외3">#REF!</definedName>
    <definedName name="옥외4">#REF!</definedName>
    <definedName name="옥외5">#REF!</definedName>
    <definedName name="옥외6">#REF!</definedName>
    <definedName name="옥외7">#REF!</definedName>
    <definedName name="옥외8">#REF!</definedName>
    <definedName name="옥외등철거공구손료">#REF!</definedName>
    <definedName name="옥외등철거공비">#REF!</definedName>
    <definedName name="옥외수량1">#REF!</definedName>
    <definedName name="옥외수량2">#REF!</definedName>
    <definedName name="옥외수량3">#REF!</definedName>
    <definedName name="옥외수량4">#REF!</definedName>
    <definedName name="옥외수량5">#REF!</definedName>
    <definedName name="옥외수량6">#REF!</definedName>
    <definedName name="옥외수량7">#REF!</definedName>
    <definedName name="옥외수량8">#REF!</definedName>
    <definedName name="온ㄳ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옹">#REF!</definedName>
    <definedName name="옹벽1">[61]기본일위!$A:$IV</definedName>
    <definedName name="완공1">[16]직재!#REF!</definedName>
    <definedName name="완공2">[16]직재!#REF!</definedName>
    <definedName name="완공3" hidden="1">#REF!</definedName>
    <definedName name="완료예정일자1">#REF!</definedName>
    <definedName name="완료예정일자2">#REF!</definedName>
    <definedName name="왕">[341]내역서!#REF!</definedName>
    <definedName name="왕벚나무">#REF!</definedName>
    <definedName name="왜" hidden="1">{#N/A,#N/A,FALSE,"현장 NCR 분석";#N/A,#N/A,FALSE,"현장품질감사";#N/A,#N/A,FALSE,"현장품질감사"}</definedName>
    <definedName name="왜성도라지">#REF!</definedName>
    <definedName name="외관디자인" hidden="1">{#N/A,#N/A,FALSE,"현장 NCR 분석";#N/A,#N/A,FALSE,"현장품질감사";#N/A,#N/A,FALSE,"현장품질감사"}</definedName>
    <definedName name="외주" hidden="1">[342]프랜트면허!#REF!</definedName>
    <definedName name="외주가공비">#REF!</definedName>
    <definedName name="외주계약" hidden="1">[342]토목주소!#REF!</definedName>
    <definedName name="외주변경">#REF!</definedName>
    <definedName name="외피접속">#REF!</definedName>
    <definedName name="외피접속10">#REF!</definedName>
    <definedName name="외피접속20">#REF!</definedName>
    <definedName name="외피접속할증">#REF!</definedName>
    <definedName name="요샤ㅏ아히ㅏㅐㅛ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요아">BlankMacro1</definedName>
    <definedName name="요율">'[61]#REF'!$A$1:$F$25</definedName>
    <definedName name="용량">#REF!</definedName>
    <definedName name="용접">#REF!</definedName>
    <definedName name="용접공">'[224]기계경비(시간당)'!$D$13</definedName>
    <definedName name="용접공_일반">#REF!</definedName>
    <definedName name="용접공일반">'[236]설계(안)'!$P$646</definedName>
    <definedName name="용지총괄">#REF!</definedName>
    <definedName name="우리집">#N/A</definedName>
    <definedName name="우출">BlankMacro1</definedName>
    <definedName name="운">#REF!</definedName>
    <definedName name="운1">#REF!</definedName>
    <definedName name="운반">#REF!</definedName>
    <definedName name="운반구간">[221]을부담운반비!$D$5</definedName>
    <definedName name="운반비">#REF!</definedName>
    <definedName name="운반비합계">[201]준공정산!#REF!</definedName>
    <definedName name="운송">#REF!</definedName>
    <definedName name="운전">#REF!</definedName>
    <definedName name="운전사">#REF!</definedName>
    <definedName name="운전사_운반">'[224]기계경비(시간당)'!$D$7</definedName>
    <definedName name="운전사기계">#REF!</definedName>
    <definedName name="운전사일반">#REF!</definedName>
    <definedName name="운전조">#REF!</definedName>
    <definedName name="울">[61]내역서2안!#REF!</definedName>
    <definedName name="울타리공사">#REF!</definedName>
    <definedName name="웃긴다">[330]!InsertLogo</definedName>
    <definedName name="원">#REF!</definedName>
    <definedName name="원_가_계_산_서">#REF!</definedName>
    <definedName name="원가">BlankMacro1</definedName>
    <definedName name="원가1">BlankMacro1</definedName>
    <definedName name="원가3">BlankMacro1</definedName>
    <definedName name="원가5">#REF!</definedName>
    <definedName name="원가6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[0]!템플리트모듈6</definedName>
    <definedName name="원가계산1">[343]자재단가!$A$6:$M$156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'[205]운반공사,공구손료'!$L$33</definedName>
    <definedName name="원가계산창">[0]!원가계산창</definedName>
    <definedName name="원가실적">[344]감가상각!#REF!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계ㅅ산">#REF!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[345]실행철강하도!$A$1:$A$4</definedName>
    <definedName name="원수">#REF!</definedName>
    <definedName name="월">#REF!</definedName>
    <definedName name="월_1">#REF!</definedName>
    <definedName name="월_2">#REF!</definedName>
    <definedName name="월_3">#REF!</definedName>
    <definedName name="월_4">#REF!</definedName>
    <definedName name="월_5">#REF!</definedName>
    <definedName name="월_6">#REF!</definedName>
    <definedName name="월별" hidden="1">{#N/A,#N/A,FALSE,"현장 NCR 분석";#N/A,#N/A,FALSE,"현장품질감사";#N/A,#N/A,FALSE,"현장품질감사"}</definedName>
    <definedName name="월별계획" hidden="1">{#N/A,#N/A,FALSE,"현장 NCR 분석";#N/A,#N/A,FALSE,"현장품질감사";#N/A,#N/A,FALSE,"현장품질감사"}</definedName>
    <definedName name="월별분양" hidden="1">{#N/A,#N/A,FALSE,"현장 NCR 분석";#N/A,#N/A,FALSE,"현장품질감사";#N/A,#N/A,FALSE,"현장품질감사"}</definedName>
    <definedName name="월별인원투입현황" hidden="1">{#N/A,#N/A,FALSE,"현장 NCR 분석";#N/A,#N/A,FALSE,"현장품질감사";#N/A,#N/A,FALSE,"현장품질감사"}</definedName>
    <definedName name="월별투입" hidden="1">{#N/A,#N/A,FALSE,"지침";#N/A,#N/A,FALSE,"환경분석";#N/A,#N/A,FALSE,"Sheet16"}</definedName>
    <definedName name="월수">#REF!</definedName>
    <definedName name="위치도1" hidden="1">{#N/A,#N/A,FALSE,"현장 NCR 분석";#N/A,#N/A,FALSE,"현장품질감사";#N/A,#N/A,FALSE,"현장품질감사"}</definedName>
    <definedName name="위험표시판시설">#REF!</definedName>
    <definedName name="위험표지판">#REF!</definedName>
    <definedName name="유">#REF!</definedName>
    <definedName name="유로">1350</definedName>
    <definedName name="유효_전력">[62]copy!$K$2:$K$1464</definedName>
    <definedName name="육">[0]!Common [0]!DataBase.xls</definedName>
    <definedName name="육1">'[315]257A1'!$E$91</definedName>
    <definedName name="육10">'[315]257A1'!$AF$91</definedName>
    <definedName name="육11">'[315]257A1'!$AI$91</definedName>
    <definedName name="육12">'[315]257A1'!$AL$91</definedName>
    <definedName name="육13">'[315]257A1'!$S$88</definedName>
    <definedName name="육14">'[315]257A1'!$AB$94</definedName>
    <definedName name="육2">'[315]257A1'!$H$91</definedName>
    <definedName name="육3">'[315]257A1'!$K$91</definedName>
    <definedName name="육4">'[315]257A1'!$N$91</definedName>
    <definedName name="육5">'[315]257A1'!$Q$91</definedName>
    <definedName name="육6">'[315]257A1'!$T$91</definedName>
    <definedName name="육7">'[315]257A1'!$W$91</definedName>
    <definedName name="육8">'[315]257A1'!$Z$91</definedName>
    <definedName name="육9">'[315]257A1'!$AC$91</definedName>
    <definedName name="윤로">[346]공정집계_국별!$G$1:$G$65536</definedName>
    <definedName name="윻오ㅗ">[145]J直材4!$F$5:$G$5</definedName>
    <definedName name="은행나무">#REF!</definedName>
    <definedName name="을">#N/A</definedName>
    <definedName name="을부담품목별중량계">[221]운반비산출!$E$25</definedName>
    <definedName name="을지">BlankMacro1</definedName>
    <definedName name="을지로">[0]!을지로</definedName>
    <definedName name="음향산출">#REF!</definedName>
    <definedName name="이">#REF!</definedName>
    <definedName name="이1">'[315]257A1'!$E$32</definedName>
    <definedName name="이10">'[315]257A1'!$AU$32</definedName>
    <definedName name="이11">'[315]257A1'!$AB$35</definedName>
    <definedName name="이12">'[315]257A1'!$AC$38</definedName>
    <definedName name="이13">'[315]257A1'!$AF$38</definedName>
    <definedName name="이14">'[315]257A1'!$AI$38</definedName>
    <definedName name="이15">'[315]257A1'!$AH$33</definedName>
    <definedName name="이2">'[315]257A1'!$H$32</definedName>
    <definedName name="이3">'[315]257A1'!$K$32</definedName>
    <definedName name="이4">'[315]257A1'!$N$32</definedName>
    <definedName name="이5">'[315]257A1'!$AF$32</definedName>
    <definedName name="이6">'[315]257A1'!$AI$32</definedName>
    <definedName name="이7">'[315]257A1'!$AL$32</definedName>
    <definedName name="이8">'[315]257A1'!$AO$32</definedName>
    <definedName name="이9">'[315]257A1'!$AR$32</definedName>
    <definedName name="이a">'[315]257A1'!$AK$29</definedName>
    <definedName name="이b">'[315]257A1'!$AN$34</definedName>
    <definedName name="이공구">#REF!</definedName>
    <definedName name="이공구가설비">#REF!</definedName>
    <definedName name="이공구간접노무비">#REF!</definedName>
    <definedName name="이공구공사원가">#REF!</definedName>
    <definedName name="이공구관급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동">[347]!이동</definedName>
    <definedName name="이레">#REF!</definedName>
    <definedName name="이름">OFFSET(#REF!,0,0,COUNTA(#REF!))</definedName>
    <definedName name="이름없음">'[61]#REF'!$A$1:$IV$2</definedName>
    <definedName name="이름표" hidden="1">{#N/A,#N/A,FALSE,"단가표지"}</definedName>
    <definedName name="이릉" hidden="1">#REF!</definedName>
    <definedName name="이릴" hidden="1">{#N/A,#N/A,FALSE,"지침";#N/A,#N/A,FALSE,"환경분석";#N/A,#N/A,FALSE,"Sheet16"}</definedName>
    <definedName name="이상">#REF!</definedName>
    <definedName name="이상하다">#REF!</definedName>
    <definedName name="이슈" hidden="1">{#N/A,#N/A,FALSE,"지침";#N/A,#N/A,FALSE,"환경분석";#N/A,#N/A,FALSE,"Sheet16"}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利潤">#REF!</definedName>
    <definedName name="이윤..입력">[164]갑지!#REF!</definedName>
    <definedName name="이윤__입력">[204]갑지!#REF!</definedName>
    <definedName name="이윤_1">#REF!</definedName>
    <definedName name="이윤_3">[203]설계명세서!$G$201</definedName>
    <definedName name="이윤1">#REF!</definedName>
    <definedName name="이윤요율">[204]갑지!#REF!</definedName>
    <definedName name="이윤요율..">[164]갑지!#REF!</definedName>
    <definedName name="이을">[0]!BlankMacro1</definedName>
    <definedName name="이전화면">[331]!이전화면</definedName>
    <definedName name="이전화면1">[331]!이전화면1</definedName>
    <definedName name="이정" hidden="1">{#N/A,#N/A,FALSE,"2~8번"}</definedName>
    <definedName name="이종훈" hidden="1">[211]전기!$A$4:$A$163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층배관">#REF!</definedName>
    <definedName name="이층배관값">#REF!</definedName>
    <definedName name="이층접지선">#REF!</definedName>
    <definedName name="이층접지선값">#REF!</definedName>
    <definedName name="이층주간선">#REF!</definedName>
    <definedName name="이층주간선값">#REF!</definedName>
    <definedName name="이희선">#REF!,#REF!</definedName>
    <definedName name="이ㅏㄴ러">#REF!</definedName>
    <definedName name="이ㅏㅓㄴ">#REF!</definedName>
    <definedName name="인">#REF!</definedName>
    <definedName name="인.건.비">[164]집계표!$B$63:$IV$63</definedName>
    <definedName name="인가번호">#REF!</definedName>
    <definedName name="인건">#REF!</definedName>
    <definedName name="인건비">#REF!</definedName>
    <definedName name="인건비.">[164]집계표!#REF!</definedName>
    <definedName name="인건비요율">[164]갑지!#REF!</definedName>
    <definedName name="인공">#REF!</definedName>
    <definedName name="인동덩쿨">#REF!</definedName>
    <definedName name="인력품">#REF!</definedName>
    <definedName name="인상익">BlankMacro1</definedName>
    <definedName name="인쇄영역">#REF!</definedName>
    <definedName name="인쇄영역2">#REF!</definedName>
    <definedName name="인식표찰">[166]품셈!$A$570</definedName>
    <definedName name="인입">#REF!</definedName>
    <definedName name="인입7">[8]아파트기별!$Q$52</definedName>
    <definedName name="인입크">[8]아파트기별!$P$52</definedName>
    <definedName name="인입크램프">#REF!</definedName>
    <definedName name="인정" hidden="1">{#N/A,#N/A,FALSE,"현장 NCR 분석";#N/A,#N/A,FALSE,"현장품질감사";#N/A,#N/A,FALSE,"현장품질감사"}</definedName>
    <definedName name="인천">#REF!</definedName>
    <definedName name="인천여1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테리어소계">#REF!</definedName>
    <definedName name="인허가">#REF!</definedName>
    <definedName name="일" hidden="1">#REF!</definedName>
    <definedName name="일_1">#REF!</definedName>
    <definedName name="일_2">#REF!</definedName>
    <definedName name="일_3">#REF!</definedName>
    <definedName name="일_4">#REF!</definedName>
    <definedName name="일_5">#REF!</definedName>
    <definedName name="일_6">#REF!</definedName>
    <definedName name="일1">'[315]257A1'!$E$19</definedName>
    <definedName name="일11">'[315]257A1'!$H$14</definedName>
    <definedName name="일12">'[315]257A1'!$J$12</definedName>
    <definedName name="일13">'[315]257A1'!$K$14</definedName>
    <definedName name="일14">'[315]257A1'!$N$13</definedName>
    <definedName name="일15">'[315]257A1'!$N$15</definedName>
    <definedName name="일2">'[315]257A1'!$H$19</definedName>
    <definedName name="일3">'[315]257A1'!$K$19</definedName>
    <definedName name="일4">'[315]257A1'!$N$19</definedName>
    <definedName name="일5">'[315]257A1'!$Q$19</definedName>
    <definedName name="일6">'[315]257A1'!$T$19</definedName>
    <definedName name="일7">'[315]257A1'!$W$19</definedName>
    <definedName name="일8">'[315]257A1'!$Z$19</definedName>
    <definedName name="일9">'[315]257A1'!$AC$19</definedName>
    <definedName name="일a">'[315]257A1'!$M$21</definedName>
    <definedName name="일b">'[315]257A1'!$Q$22</definedName>
    <definedName name="일c">'[315]257A1'!$T$22</definedName>
    <definedName name="일d">'[315]257A1'!$W$22</definedName>
    <definedName name="일공구관급">#REF!</definedName>
    <definedName name="일공구직영비">#REF!</definedName>
    <definedName name="일관">#REF!</definedName>
    <definedName name="일구">#REF!</definedName>
    <definedName name="일대">#REF!</definedName>
    <definedName name="일대1">#REF!</definedName>
    <definedName name="일련번호">#REF!</definedName>
    <definedName name="일반">[215]설계명세서!#REF!</definedName>
    <definedName name="일반1">[217]설계명세서!$L$56</definedName>
    <definedName name="일반관리">#REF!</definedName>
    <definedName name="일반관리_1">#REF!</definedName>
    <definedName name="일반관리_3">[203]설계명세서!$G$199</definedName>
    <definedName name="일반관리비">'[203]단가 (2)'!$H$11</definedName>
    <definedName name="一般管理費">#REF!</definedName>
    <definedName name="일반관리비..입력">[164]갑지!#REF!</definedName>
    <definedName name="일반관리비__입력">[204]갑지!#REF!</definedName>
    <definedName name="일반관리비1">#REF!</definedName>
    <definedName name="일반관리비요율">[204]갑지!#REF!</definedName>
    <definedName name="일반관리비요율.">[164]갑지!#REF!</definedName>
    <definedName name="일반전화기">#N/A</definedName>
    <definedName name="일반통신설비">[53]수량산출1!$A$3:$AB$203</definedName>
    <definedName name="일용" hidden="1">{#N/A,#N/A,FALSE,"CCTV"}</definedName>
    <definedName name="일위">#REF!</definedName>
    <definedName name="일위1">#REF!</definedName>
    <definedName name="일위2001">#REF!</definedName>
    <definedName name="일위간재2">[348]일위대가!$L$1:$L$65536</definedName>
    <definedName name="일위갑">#REF!</definedName>
    <definedName name="일위내역2">#REF!</definedName>
    <definedName name="일위단가">#REF!</definedName>
    <definedName name="일위대가">'[349] HIT-&gt;HMC 견적(3900)'!$J$31</definedName>
    <definedName name="일위대가1">#REF!</definedName>
    <definedName name="일위대가11">#REF!</definedName>
    <definedName name="일위대가2">#REF!</definedName>
    <definedName name="일위대가목록">BlankMacro1</definedName>
    <definedName name="일위대가용">BlankMacro1</definedName>
    <definedName name="일위대가집계표">#REF!</definedName>
    <definedName name="일위대가코드">[350]일위대가!$A$1:$A$65536</definedName>
    <definedName name="일위대가코드2">[348]일위대가!$A$1:$A$65536</definedName>
    <definedName name="일위대가표">#REF!</definedName>
    <definedName name="일위목록">#REF!</definedName>
    <definedName name="일위목록2">#REF!</definedName>
    <definedName name="일위산출">#REF!</definedName>
    <definedName name="일위산출1">#REF!</definedName>
    <definedName name="일위샘플">BlankMacro1</definedName>
    <definedName name="일위수량">#REF!</definedName>
    <definedName name="일위직재2">[348]일위대가!$J$1:$J$65536</definedName>
    <definedName name="일위총괄">#REF!</definedName>
    <definedName name="일위호표">#REF!</definedName>
    <definedName name="일의01">[295]직노!#REF!</definedName>
    <definedName name="일자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층배관">#REF!</definedName>
    <definedName name="일층배관값">#REF!</definedName>
    <definedName name="일층접지선">#REF!</definedName>
    <definedName name="일층접지선값">#REF!</definedName>
    <definedName name="일층주간선">#REF!</definedName>
    <definedName name="일층주간선값">#REF!</definedName>
    <definedName name="임">'[61]#REF'!#REF!</definedName>
    <definedName name="임ㄴ" hidden="1">{"'공사부문'!$A$6:$A$32"}</definedName>
    <definedName name="임대" hidden="1">{#N/A,#N/A,FALSE,"현장 NCR 분석";#N/A,#N/A,FALSE,"현장품질감사";#N/A,#N/A,FALSE,"현장품질감사"}</definedName>
    <definedName name="임대료">[10]예산내역서!#REF!</definedName>
    <definedName name="임률">[0]!임률</definedName>
    <definedName name="임시">#N/A</definedName>
    <definedName name="임시동력">#REF!</definedName>
    <definedName name="임율기준2005">#REF!</definedName>
    <definedName name="임직" hidden="1">#REF!</definedName>
    <definedName name="입">#REF!</definedName>
    <definedName name="입력범위">#REF!</definedName>
    <definedName name="입상관취부">#REF!</definedName>
    <definedName name="입찰공고현황_공고_목록">#REF!</definedName>
    <definedName name="입찰금액안" hidden="1">[351]집계표!#REF!</definedName>
    <definedName name="잉크젯프린터">[103]제품!$BD$3:$BD$6</definedName>
    <definedName name="ㅈ">[0]!BlankMacro1</definedName>
    <definedName name="ㅈㄱ">BLCH</definedName>
    <definedName name="ㅈㄱㄷㅅㅈㄷ">'[332]제-노임'!#REF!</definedName>
    <definedName name="ㅈㄱㄷ쇽ㄷㅈ">#REF!</definedName>
    <definedName name="ㅈㄱㅂ">[123]I一般比!#REF!</definedName>
    <definedName name="ㅈㄱ셔ㅛㅈ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셪교ㅑㅕㅈ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ㄱㅈㄷ">#REF!</definedName>
    <definedName name="ㅈ거ㅛㄴ저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거ㅛㅕㅛㄱ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ㅓ쟞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겨ㅕㅕ5죠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겾교ㅑ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곶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ㅅㅅㅅ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곳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죠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ㅗㅕㅛㅅ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교ㅓㅛ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ㄳㄱㅈㅂ">[352]일위!#REF!</definedName>
    <definedName name="ㅈ너ㅗ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너ㅛ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뇨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ㄵ">[120]I一般比!#REF!</definedName>
    <definedName name="ㅈㄷㄱ">BlankMacro1</definedName>
    <definedName name="ㅈㄷㄱ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ㄱㄷㄱㄷ" hidden="1">{"'용역비'!$A$4:$C$8"}</definedName>
    <definedName name="ㅈㄷㄱㅈㄷ">#REF!</definedName>
    <definedName name="ㅈㄷ겨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ㄷㄴㅅㅎㄱㄷ횻ㄱ" hidden="1">#REF!</definedName>
    <definedName name="ㅈㄷㄹㄴㅁㄹㅇㄹㄴㅇㄹ">#REF!</definedName>
    <definedName name="ㅈㄷㄹㄴㅇㄹ">#REF!</definedName>
    <definedName name="ㅈㄷㄹㄹㄷㄻㅈㄷㄹ">#REF!</definedName>
    <definedName name="ㅈㄷㄹㅇㄹ홓롷롷로">#REF!</definedName>
    <definedName name="ㅈㄷㄹㅈㄷㄹㅈㄷ">#REF!</definedName>
    <definedName name="ㅈㄷㄹㅊ퐇롷롷롷롤ㅇ">#REF!</definedName>
    <definedName name="ㅈㄷㄻㄴㄹㅇㅎㄹㅇㅎㄹㅇㅎ">#REF!</definedName>
    <definedName name="ㅈㄷㄻㄹㄹ">#REF!</definedName>
    <definedName name="ㅈㄷㅁㄻㄹㄷㄹㄹ">#REF!</definedName>
    <definedName name="ㅈㄷㅂㄱㅈㅂㄷㄱ">[353]직재!#REF!</definedName>
    <definedName name="ㅈㄷㅅㅈㅅ">[89]I一般比!#REF!</definedName>
    <definedName name="ㅈㄷㅈㄷ">#REF!</definedName>
    <definedName name="ㅈ됵ㄱㄱㄷㅈㄱㄷㄱ">[243]I一般比!#REF!</definedName>
    <definedName name="ㅈㅁㅅㄷㅈㄷㅂ">#REF!</definedName>
    <definedName name="ㅈㅂㄱ">#REF!</definedName>
    <definedName name="ㅈㅂㄱㄷㅅ">#REF!</definedName>
    <definedName name="ㅈㅂㄱㄷㅈㅂ">[52]I一般比!#REF!</definedName>
    <definedName name="ㅈㅂㄱㅂㅈ">[123]I一般比!#REF!</definedName>
    <definedName name="ㅈㅂㄷㅂ">[176]I一般比!#REF!</definedName>
    <definedName name="ㅈㅅㅎㄷㄷ">[81]I一般比!#REF!</definedName>
    <definedName name="ㅈ셪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셪겾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ㅇㅈ">'[120]N賃率-職'!#REF!</definedName>
    <definedName name="ㅈㅈ">[70]내역서!#REF!</definedName>
    <definedName name="ㅈㅈ\">#REF!</definedName>
    <definedName name="ㅈㅈㅈ">[60]내역서!#REF!</definedName>
    <definedName name="ㅈㅈㅈㅈ" hidden="1">{#N/A,#N/A,FALSE,"전력간선"}</definedName>
    <definedName name="ㅈㅈㅈㅈㅈㅈ">[75]공사원가계산서!#REF!</definedName>
    <definedName name="ㅈㅈㅈㅈㅈㅈㅈㅈㅈㅈㅂ">BlankMacro1</definedName>
    <definedName name="자">BlankMacro1</definedName>
    <definedName name="자귀나무">#REF!</definedName>
    <definedName name="자니">#REF!</definedName>
    <definedName name="자동안내방송설비">#REF!</definedName>
    <definedName name="자동제어1차공량산출">BlankMacro1</definedName>
    <definedName name="자동화재탐지설비">[53]수량산출1!$A$632:$AB$699</definedName>
    <definedName name="자료">[334]기초자료!$A$3:$X$80</definedName>
    <definedName name="자료1">#REF!</definedName>
    <definedName name="자료2">#REF!</definedName>
    <definedName name="자료표">#REF!</definedName>
    <definedName name="자미" hidden="1">{#N/A,#N/A,FALSE,"명세표"}</definedName>
    <definedName name="자석전화기">#N/A</definedName>
    <definedName name="자장">BlankMacro1</definedName>
    <definedName name="자재">[354]내역서1!$G$60</definedName>
    <definedName name="자재1">#REF!</definedName>
    <definedName name="자재단가">#REF!</definedName>
    <definedName name="자재단가표">[53]자재단가표!$A$4:$N$168</definedName>
    <definedName name="자재명">#REF!</definedName>
    <definedName name="자재비">[204]집계표!#REF!</definedName>
    <definedName name="자재비.">[164]집계표!#REF!</definedName>
    <definedName name="자재승인일정표">#REF!</definedName>
    <definedName name="자재톤">547.5</definedName>
    <definedName name="자재합계">#REF!</definedName>
    <definedName name="자탐">#REF!</definedName>
    <definedName name="작성자">[63]기초자료입력!$B$19</definedName>
    <definedName name="작업">#REF!</definedName>
    <definedName name="작업구분">#REF!</definedName>
    <definedName name="작업반장">#REF!</definedName>
    <definedName name="작업선택">#REF!</definedName>
    <definedName name="작업지시서">#REF!</definedName>
    <definedName name="작업집계표">#REF!</definedName>
    <definedName name="잔디_평떼">#REF!</definedName>
    <definedName name="잔선자">#REF!</definedName>
    <definedName name="잡자재비">[203]설계명세서!$G$90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잣나무">#REF!</definedName>
    <definedName name="장노">#REF!</definedName>
    <definedName name="장비">#REF!</definedName>
    <definedName name="장비인건비">#REF!</definedName>
    <definedName name="장재">#REF!</definedName>
    <definedName name="재1">#REF!</definedName>
    <definedName name="재2">[251]을!#REF!</definedName>
    <definedName name="재료">#REF!</definedName>
    <definedName name="재료_1">[5]설계명세서!#REF!</definedName>
    <definedName name="재료노무합계" hidden="1">{"'건축내역'!$A$1:$L$413"}</definedName>
    <definedName name="재료단가">#REF!</definedName>
    <definedName name="재료바계">#REF!</definedName>
    <definedName name="재료비">#REF!</definedName>
    <definedName name="材料費">#REF!</definedName>
    <definedName name="재료비_1">#REF!</definedName>
    <definedName name="재료비_2">#REF!</definedName>
    <definedName name="재료비_직노__x">#REF!</definedName>
    <definedName name="재료비1">#REF!</definedName>
    <definedName name="재료비2">#REF!</definedName>
    <definedName name="재료비3">#REF!</definedName>
    <definedName name="재료비계">#REF!</definedName>
    <definedName name="재료비금액">#REF!</definedName>
    <definedName name="재료비단가">#REF!</definedName>
    <definedName name="재료비단가차이">#REF!</definedName>
    <definedName name="재료비합계">#REF!</definedName>
    <definedName name="재료집계3">#REF!</definedName>
    <definedName name="재료표">#REF!</definedName>
    <definedName name="재료품명">#REF!</definedName>
    <definedName name="재어ㅏ">#REF!</definedName>
    <definedName name="재질">#REF!</definedName>
    <definedName name="재질선택">#REF!</definedName>
    <definedName name="쟁료비">[355]건축내역!#REF!</definedName>
    <definedName name="저">#REF!</definedName>
    <definedName name="저기">BlankMacro1</definedName>
    <definedName name="저압케공">[208]인부임!$F$8</definedName>
    <definedName name="저압케이블공">#N/A</definedName>
    <definedName name="저케">#REF!</definedName>
    <definedName name="적용">#REF!</definedName>
    <definedName name="적용거리">[221]을부담운반비!$D$2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도급액">#REF!</definedName>
    <definedName name="적용속도">[221]을부담운반비!$D$3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톤수">[221]을부담운반비!$D$1</definedName>
    <definedName name="적용호표">#REF!</definedName>
    <definedName name="전공">'[276]적용기준표(98년상반기)'!#REF!</definedName>
    <definedName name="전관방송공량">[356]총괄표!#REF!</definedName>
    <definedName name="전기">#REF!</definedName>
    <definedName name="전기1">#REF!</definedName>
    <definedName name="전기10">#REF!</definedName>
    <definedName name="전기2">#REF!</definedName>
    <definedName name="전기3">#REF!</definedName>
    <definedName name="전기5">#REF!</definedName>
    <definedName name="전기6">#REF!</definedName>
    <definedName name="전기7">#REF!</definedName>
    <definedName name="전기8">#REF!</definedName>
    <definedName name="전기9">#REF!</definedName>
    <definedName name="전기내역">BlankMacro1</definedName>
    <definedName name="전기내역1">BlankMacro1</definedName>
    <definedName name="전기변경1">BlankMacro1</definedName>
    <definedName name="전기변경3">BlankMacro1</definedName>
    <definedName name="전기산출">#REF!</definedName>
    <definedName name="전기시계">#REF!</definedName>
    <definedName name="전기특기조건" hidden="1">{#N/A,#N/A,FALSE,"현장 NCR 분석";#N/A,#N/A,FALSE,"현장품질감사";#N/A,#N/A,FALSE,"현장품질감사"}</definedName>
    <definedName name="전기특기조건1" hidden="1">{#N/A,#N/A,FALSE,"현장 NCR 분석";#N/A,#N/A,FALSE,"현장품질감사";#N/A,#N/A,FALSE,"현장품질감사"}</definedName>
    <definedName name="전기품">#REF!</definedName>
    <definedName name="전도금">#REF!</definedName>
    <definedName name="전등1" hidden="1">{#N/A,#N/A,FALSE,"전력간선"}</definedName>
    <definedName name="전등신설">#REF!</definedName>
    <definedName name="전력공급기">[166]품셈!$A$472</definedName>
    <definedName name="전력삽입기">#REF!</definedName>
    <definedName name="전선_관">[230]!전선_관</definedName>
    <definedName name="전선공드럼해체">#REF!</definedName>
    <definedName name="전선관">[166]품셈!$A$199</definedName>
    <definedName name="전선관랙">#REF!</definedName>
    <definedName name="전선및케이블">#REF!</definedName>
    <definedName name="전시총집계">#REF!</definedName>
    <definedName name="전압강하가기">[230]!전압강하가기</definedName>
    <definedName name="전열" hidden="1">{#N/A,#N/A,FALSE,"전력간선"}</definedName>
    <definedName name="전열1" hidden="1">{#N/A,#N/A,FALSE,"전력간선"}</definedName>
    <definedName name="전용">#REF!</definedName>
    <definedName name="전원공급기">[357]품셈!#REF!</definedName>
    <definedName name="전원선">#REF!</definedName>
    <definedName name="전자CF" hidden="1">{#N/A,#N/A,FALSE,"지침";#N/A,#N/A,FALSE,"환경분석";#N/A,#N/A,FALSE,"Sheet16"}</definedName>
    <definedName name="전자조합">[358]내역서!#REF!</definedName>
    <definedName name="전주기계시공8">#REF!</definedName>
    <definedName name="전주기계화시공">#REF!</definedName>
    <definedName name="전주인력시공">#REF!</definedName>
    <definedName name="전주인력시공8">#REF!</definedName>
    <definedName name="전체">#REF!</definedName>
    <definedName name="전체제조총괄표" hidden="1">{"'건축내역'!$A$1:$L$413"}</definedName>
    <definedName name="전화" hidden="1">{#N/A,#N/A,FALSE,"전력간선"}</definedName>
    <definedName name="전화및TV공시청설비">#REF!</definedName>
    <definedName name="절단공">[234]노임단가!#REF!</definedName>
    <definedName name="절연저항측정1">#REF!</definedName>
    <definedName name="점멸기">#REF!</definedName>
    <definedName name="점멸기입력">#N/A</definedName>
    <definedName name="접속">[8]아파트기별!$H$52</definedName>
    <definedName name="접속전시험">#REF!</definedName>
    <definedName name="접속최종시험">#REF!</definedName>
    <definedName name="접속함체10">[10]예산내역서!#REF!</definedName>
    <definedName name="접속후시험">#REF!</definedName>
    <definedName name="접지" hidden="1">{#N/A,#N/A,FALSE,"전력간선"}</definedName>
    <definedName name="접지14매설">#REF!</definedName>
    <definedName name="접지1종합계">[314]접지1종!$S$20</definedName>
    <definedName name="접지38매설">#REF!</definedName>
    <definedName name="접지공사">[166]품셈!$A$3</definedName>
    <definedName name="접지선부설">#REF!</definedName>
    <definedName name="정">#REF!</definedName>
    <definedName name="정류기">#REF!</definedName>
    <definedName name="정리">#REF!</definedName>
    <definedName name="정말" hidden="1">{#N/A,#N/A,FALSE,"현장 NCR 분석";#N/A,#N/A,FALSE,"현장품질감사";#N/A,#N/A,FALSE,"현장품질감사"}</definedName>
    <definedName name="정보통신" hidden="1">{#N/A,#N/A,FALSE,"전력간선"}</definedName>
    <definedName name="정산갑지" hidden="1">#REF!</definedName>
    <definedName name="정산표" hidden="1">{#N/A,#N/A,FALSE,"현장 NCR 분석";#N/A,#N/A,FALSE,"현장품질감사";#N/A,#N/A,FALSE,"현장품질감사"}</definedName>
    <definedName name="정수" hidden="1">{#N/A,#N/A,FALSE,"현장 NCR 분석";#N/A,#N/A,FALSE,"현장품질감사";#N/A,#N/A,FALSE,"현장품질감사"}</definedName>
    <definedName name="정숙이" hidden="1">{#N/A,#N/A,FALSE,"현장 NCR 분석";#N/A,#N/A,FALSE,"현장품질감사";#N/A,#N/A,FALSE,"현장품질감사"}</definedName>
    <definedName name="정정아" hidden="1">{#N/A,#N/A,FALSE,"현장 NCR 분석";#N/A,#N/A,FALSE,"현장품질감사";#N/A,#N/A,FALSE,"현장품질감사"}</definedName>
    <definedName name="정화">#REF!</definedName>
    <definedName name="정화조" hidden="1">{#N/A,#N/A,FALSE,"CCTV"}</definedName>
    <definedName name="젖">#REF!</definedName>
    <definedName name="제">352.5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관비교">#REF!</definedName>
    <definedName name="제목">[62]copy!$A$1:$IV$1</definedName>
    <definedName name="제작톤">352.5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'[358]N賃率-職'!#REF!</definedName>
    <definedName name="제조원가율">"database+전체!$A$4:$W$825"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">#REF!</definedName>
    <definedName name="조가">[8]아파트기별!$G$52</definedName>
    <definedName name="조가선">[166]품셈!$A$43</definedName>
    <definedName name="조가선22">[10]예산내역서!#REF!</definedName>
    <definedName name="조가선설치">#REF!</definedName>
    <definedName name="조가선설치할증">#REF!</definedName>
    <definedName name="조가선철거">#REF!</definedName>
    <definedName name="조건_입력">[359]!조건_입력</definedName>
    <definedName name="조건영역">#REF!</definedName>
    <definedName name="조건표">#REF!</definedName>
    <definedName name="조경1" hidden="1">{#N/A,#N/A,FALSE,"현장 NCR 분석";#N/A,#N/A,FALSE,"현장품질감사";#N/A,#N/A,FALSE,"현장품질감사"}</definedName>
    <definedName name="조달수수료">#REF!</definedName>
    <definedName name="조도등주종류">[0]!조도등주종류</definedName>
    <definedName name="조도케이블길이">[0]!조도케이블길이</definedName>
    <definedName name="조명">#REF!</definedName>
    <definedName name="조명기구">#REF!</definedName>
    <definedName name="조명배관" hidden="1">'[274]1안'!#REF!</definedName>
    <definedName name="조명설계">#REF!</definedName>
    <definedName name="조명율표">[153]조명율표!$B$4:$F$495</definedName>
    <definedName name="조명장치소계">#REF!</definedName>
    <definedName name="조명제어" hidden="1">{#N/A,#N/A,FALSE,"전력간선"}</definedName>
    <definedName name="조묭">#REF!</definedName>
    <definedName name="조사9909">#REF!</definedName>
    <definedName name="조사가" hidden="1">[250]입찰안!#REF!</definedName>
    <definedName name="조수">[0]!조수</definedName>
    <definedName name="조수건설">#REF!</definedName>
    <definedName name="조장">#REF!</definedName>
    <definedName name="조적공사">#REF!</definedName>
    <definedName name="조정">#REF!</definedName>
    <definedName name="조정1" hidden="1">#REF!</definedName>
    <definedName name="조조" hidden="1">{#N/A,#N/A,FALSE,"현장 NCR 분석";#N/A,#N/A,FALSE,"현장품질감사";#N/A,#N/A,FALSE,"현장품질감사"}</definedName>
    <definedName name="조조조조">BlankMacro1</definedName>
    <definedName name="조조조조좆">BlankMacro1</definedName>
    <definedName name="조조조조ㅗㅈ">BlankMacro1</definedName>
    <definedName name="조직현황1">BLCH</definedName>
    <definedName name="조차장" hidden="1">{#N/A,#N/A,FALSE,"명세표"}</definedName>
    <definedName name="조합갑지">[297]내역서!#REF!</definedName>
    <definedName name="졷ㅂ숃ㄱㅂ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단접속제">#REF!</definedName>
    <definedName name="종시내역">#REF!</definedName>
    <definedName name="종자" hidden="1">{#N/A,#N/A,FALSE,"현장 NCR 분석";#N/A,#N/A,FALSE,"현장품질감사";#N/A,#N/A,FALSE,"현장품질감사"}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ㅈ겨ㅗ굦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저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ㅓ죡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죠ㅗㅈ거ㅕ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" hidden="1">{#N/A,#N/A,FALSE,"지침";#N/A,#N/A,FALSE,"환경분석";#N/A,#N/A,FALSE,"Sheet16"}</definedName>
    <definedName name="주동">#REF!</definedName>
    <definedName name="주목">#REF!</definedName>
    <definedName name="주차관제">#REF!</definedName>
    <definedName name="죽전1" hidden="1">{#N/A,#N/A,FALSE,"현장 NCR 분석";#N/A,#N/A,FALSE,"현장품질감사";#N/A,#N/A,FALSE,"현장품질감사"}</definedName>
    <definedName name="준공검수조서">#REF!</definedName>
    <definedName name="준공내역서">#REF!</definedName>
    <definedName name="준공년월일">#REF!</definedName>
    <definedName name="준공원가계산">#REF!</definedName>
    <definedName name="준공일">#REF!</definedName>
    <definedName name="준공정리">[360]준공내역!#REF!</definedName>
    <definedName name="준공합의서">#REF!</definedName>
    <definedName name="줄사철">#REF!</definedName>
    <definedName name="중강당내역서">'[356]중강당 내역'!#REF!</definedName>
    <definedName name="중강딩공량">[361]내역서1!$G$40</definedName>
    <definedName name="중급">#REF!</definedName>
    <definedName name="중기기사">[0]!중기기사</definedName>
    <definedName name="중기산출서">[255]Sheet1!#REF!</definedName>
    <definedName name="중기운전기사">'[224]기계경비(시간당)'!$D$4</definedName>
    <definedName name="중량" hidden="1">#REF!</definedName>
    <definedName name="중량표">#REF!</definedName>
    <definedName name="중분류">#REF!</definedName>
    <definedName name="중앙갑지">#REF!</definedName>
    <definedName name="중앙표지">#REF!</definedName>
    <definedName name="증감">[0]!BlankMacro1</definedName>
    <definedName name="증감내역2" hidden="1">{#N/A,#N/A,FALSE,"현장 NCR 분석";#N/A,#N/A,FALSE,"현장품질감사";#N/A,#N/A,FALSE,"현장품질감사"}</definedName>
    <definedName name="증설">BlankMacro1</definedName>
    <definedName name="증폭기">#REF!</definedName>
    <definedName name="증폭기류">[166]품셈!$A$439</definedName>
    <definedName name="지">#REF!</definedName>
    <definedName name="지경">[215]설계명세서!#REF!</definedName>
    <definedName name="지경1">[217]설계명세서!$L$53</definedName>
    <definedName name="지급수수료">[10]예산내역서!#REF!</definedName>
    <definedName name="지붕.홈통공사">'[362]노 무 비'!#REF!</definedName>
    <definedName name="지선">[8]아파트기별!$AW$52</definedName>
    <definedName name="지원">BlankMacro1</definedName>
    <definedName name="지원앱">BlankMacro1</definedName>
    <definedName name="지입수량">[350]일위대가!$M$1:$M$65536</definedName>
    <definedName name="지입재료비">#REF!</definedName>
    <definedName name="지재">#REF!</definedName>
    <definedName name="지재_1">[215]설계명세서!#REF!</definedName>
    <definedName name="지재_3">[203]설계명세서!$G$92</definedName>
    <definedName name="지재1">#REF!</definedName>
    <definedName name="지적공사" hidden="1">{#N/A,#N/A,FALSE,"현장 NCR 분석";#N/A,#N/A,FALSE,"현장품질감사";#N/A,#N/A,FALSE,"현장품질감사"}</definedName>
    <definedName name="지적기2">[208]인부임!$F$27</definedName>
    <definedName name="지적기사_1급">#REF!</definedName>
    <definedName name="지적기사_2급">#REF!</definedName>
    <definedName name="지정.토공사">#REF!</definedName>
    <definedName name="지하배관">#REF!</definedName>
    <definedName name="지하배관값">#REF!</definedName>
    <definedName name="지하접지선">#REF!</definedName>
    <definedName name="지하접지선값">#REF!</definedName>
    <definedName name="지하주간선">#REF!</definedName>
    <definedName name="지하주간선값">#REF!</definedName>
    <definedName name="직노">#REF!</definedName>
    <definedName name="직노_1">#REF!</definedName>
    <definedName name="직노_3">[203]설계명세서!$G$176</definedName>
    <definedName name="직노1">#REF!</definedName>
    <definedName name="직노비">#REF!</definedName>
    <definedName name="직매54P" hidden="1">{#N/A,#N/A,TRUE,"토적및재료집계";#N/A,#N/A,TRUE,"토적및재료집계";#N/A,#N/A,TRUE,"단위량"}</definedName>
    <definedName name="직영">#REF!</definedName>
    <definedName name="직접경비">'[203]단가 (2)'!$K$5</definedName>
    <definedName name="직접노무비">#REF!</definedName>
    <definedName name="직접노무비_관로">'[205]예산내역서(총괄)'!$K$11</definedName>
    <definedName name="직접노무비_케이블">'[205]예산내역서(총괄)'!$K$21</definedName>
    <definedName name="直接人件費">#REF!</definedName>
    <definedName name="직접재료비">#REF!</definedName>
    <definedName name="직접재료비_관로">'[205]예산내역서(총괄)'!$G$11</definedName>
    <definedName name="직접재료비_케이블">'[205]예산내역서(총괄)'!$G$21</definedName>
    <definedName name="직종">#REF!</definedName>
    <definedName name="직종인원">#REF!</definedName>
    <definedName name="진석">#REF!,#REF!</definedName>
    <definedName name="진성">[0]!Common [0]!DataBase.xls</definedName>
    <definedName name="진짜갑지" hidden="1">#REF!</definedName>
    <definedName name="진짜원가">#REF!</definedName>
    <definedName name="집">#N/A</definedName>
    <definedName name="집계">#REF!</definedName>
    <definedName name="집계1">#N/A</definedName>
    <definedName name="집계서">BlankMacro1</definedName>
    <definedName name="집계표">BlankMacro1</definedName>
    <definedName name="집계표2">집</definedName>
    <definedName name="짜장">#REF!</definedName>
    <definedName name="짝당중">#REF!</definedName>
    <definedName name="짬뽕">[0]!Common [0]!DataBase.xls</definedName>
    <definedName name="짱">[363]내역서!#REF!</definedName>
    <definedName name="ㅊ">[0]!BlankMacro1</definedName>
    <definedName name="ㅊ1000">#REF!</definedName>
    <definedName name="ㅊ12">#REF!</definedName>
    <definedName name="ㅊ1555">#REF!</definedName>
    <definedName name="ㅊ20">#REF!</definedName>
    <definedName name="ㅊ2409">[364]내역!#REF!</definedName>
    <definedName name="ㅊ2427">#REF!</definedName>
    <definedName name="ㅊ4620">#REF!</definedName>
    <definedName name="ㅊ5">#REF!</definedName>
    <definedName name="ㅊ520">#REF!</definedName>
    <definedName name="ㅊ5710">#REF!</definedName>
    <definedName name="ㅊㄴㅌㅊㄴㅇ">[61]직노!#REF!</definedName>
    <definedName name="ㅊ노ㅜ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ㄹㄹㅇ">BlankMacro1</definedName>
    <definedName name="ㅊㅊ">BlankMacro1</definedName>
    <definedName name="ㅊㅌㅍㅋㄹㅇㅎㄴ">[171]I一般比!#REF!</definedName>
    <definedName name="ㅊㅌ풑ㅊ">'[282]설직재-1'!#REF!</definedName>
    <definedName name="ㅊㅌ픁">'[365]N賃率-職'!#REF!</definedName>
    <definedName name="ㅊ튶ㅇㄹㄴ">[366]I一般比!#REF!</definedName>
    <definedName name="ㅊㅍㅊㅌㅋㅋㅍㅊ">'[249]N賃率-職'!#REF!</definedName>
    <definedName name="ㅊㅍㅌㅋㅊㅍ">'[247]N賃率-職'!#REF!</definedName>
    <definedName name="ㅊㅍ톺ㄹㄴㅇ">'[367]설직재-1'!#REF!</definedName>
    <definedName name="ㅊㅍ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ㅊ퓿ㅌ">#REF!</definedName>
    <definedName name="차">BlankMacro1</definedName>
    <definedName name="차량가격">[221]을부담운반비!$D$4</definedName>
    <definedName name="차종">#REF!</definedName>
    <definedName name="차종수">#REF!</definedName>
    <definedName name="차체">#REF!</definedName>
    <definedName name="차커ㅑㅐㅁ">#REF!</definedName>
    <definedName name="차ㅑ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착공기한">#REF!</definedName>
    <definedName name="착공년월일">#REF!</definedName>
    <definedName name="착공일">#REF!</definedName>
    <definedName name="착암공">'[224]기계경비(시간당)'!$D$12</definedName>
    <definedName name="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조">[0]!참조</definedName>
    <definedName name="창공">#REF!</definedName>
    <definedName name="창녕">#REF!</definedName>
    <definedName name="천">#REF!</definedName>
    <definedName name="철">#REF!</definedName>
    <definedName name="철____공">#REF!</definedName>
    <definedName name="철_골_공">#REF!</definedName>
    <definedName name="철거공사">#REF!</definedName>
    <definedName name="철거자재">#REF!</definedName>
    <definedName name="철골">#REF!</definedName>
    <definedName name="철골공사시방서" hidden="1">{#N/A,#N/A,FALSE,"현장 NCR 분석";#N/A,#N/A,FALSE,"현장품질감사";#N/A,#N/A,FALSE,"현장품질감사"}</definedName>
    <definedName name="철골협의" hidden="1">{#N/A,#N/A,FALSE,"현장 NCR 분석";#N/A,#N/A,FALSE,"현장품질감사";#N/A,#N/A,FALSE,"현장품질감사"}</definedName>
    <definedName name="철공">[232]노임단가표!$D$30</definedName>
    <definedName name="철구공문" hidden="1">{#N/A,#N/A,FALSE,"현장 NCR 분석";#N/A,#N/A,FALSE,"현장품질감사";#N/A,#N/A,FALSE,"현장품질감사"}</definedName>
    <definedName name="철근CONC공사">#REF!</definedName>
    <definedName name="철노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판복음" hidden="1">{#N/A,#N/A,FALSE,"CCTV"}</definedName>
    <definedName name="첨부">[368]copy!$A$2:$A$1464</definedName>
    <definedName name="첨부2_외자재">#REF!</definedName>
    <definedName name="첫날짜">#REF!</definedName>
    <definedName name="청">[186]!Macro14</definedName>
    <definedName name="청단풍">#REF!</definedName>
    <definedName name="청마총괄">[369]직노!#REF!</definedName>
    <definedName name="체전기산">#REF!</definedName>
    <definedName name="체전기산출">#REF!</definedName>
    <definedName name="체전기일위">#REF!</definedName>
    <definedName name="초기">[103]견적계산!$A$3:$F$9,[103]견적계산!$F$11:$F$19,[103]견적계산!$C$12:$C$18</definedName>
    <definedName name="초기화면">[331]!초기화면</definedName>
    <definedName name="총">#REF!</definedName>
    <definedName name="총_원_가">[364]손익분석!#REF!</definedName>
    <definedName name="총갑지" hidden="1">#REF!</definedName>
    <definedName name="총계">#REF!</definedName>
    <definedName name="총공" hidden="1">{#N/A,#N/A,FALSE,"운반시간"}</definedName>
    <definedName name="총공사_1">#REF!</definedName>
    <definedName name="총공사비">#REF!</definedName>
    <definedName name="총공사비1">[217]설계명세서!$L$62</definedName>
    <definedName name="총괄">#REF!</definedName>
    <definedName name="총괄12">'[370]20관리비율'!$A$1:$D$25</definedName>
    <definedName name="총괄표">[369]직노!#REF!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총노무">#REF!</definedName>
    <definedName name="총원가">#REF!</definedName>
    <definedName name="總原價">#REF!</definedName>
    <definedName name="총원가2">#REF!</definedName>
    <definedName name="총자재">#REF!</definedName>
    <definedName name="총재">#REF!</definedName>
    <definedName name="총집계">BlankMacro1</definedName>
    <definedName name="총타정">#REF!</definedName>
    <definedName name="총표">'[52]N賃率-職'!#REF!</definedName>
    <definedName name="총합계">#REF!</definedName>
    <definedName name="최">[0]!Common [0]!DataBase.xls</definedName>
    <definedName name="최미선">BlankMacro1</definedName>
    <definedName name="최종">#REF!</definedName>
    <definedName name="최종시각">[62]서식!$E$15</definedName>
    <definedName name="최종실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추">[0]!BlankMacro1</definedName>
    <definedName name="추가">#REF!</definedName>
    <definedName name="추노">#REF!</definedName>
    <definedName name="추레이">#REF!</definedName>
    <definedName name="추재">#REF!</definedName>
    <definedName name="축전지설치품">#REF!</definedName>
    <definedName name="축전지운반">[166]품셈!$A$646</definedName>
    <definedName name="축전지이설품">[10]일위대가!#REF!</definedName>
    <definedName name="춘추" hidden="1">{#N/A,#N/A,FALSE,"현장 NCR 분석";#N/A,#N/A,FALSE,"현장품질감사";#N/A,#N/A,FALSE,"현장품질감사"}</definedName>
    <definedName name="출">'[61]#REF'!#REF!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판" hidden="1">{#N/A,#N/A,FALSE,"지침";#N/A,#N/A,FALSE,"환경분석";#N/A,#N/A,FALSE,"Sheet16"}</definedName>
    <definedName name="충주" hidden="1">[371]설계내역서!#REF!</definedName>
    <definedName name="취소">[0]!취소</definedName>
    <definedName name="취수장정리수량" hidden="1">#REF!</definedName>
    <definedName name="츄ㅜㅌㅍ추">'[372]20관리비율'!$A$1:$D$25</definedName>
    <definedName name="츄ㅜ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츄ㅡ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츞">#REF!</definedName>
    <definedName name="츠ㅜㄹㅊ">[248]I一般比!#REF!</definedName>
    <definedName name="측구1">'[61]#REF'!$A:$IV</definedName>
    <definedName name="측구2">[61]기본일위!$A:$IV</definedName>
    <definedName name="층1노무비합계">#REF!</definedName>
    <definedName name="층1재료비합계">#REF!</definedName>
    <definedName name="층2노무비합계">#REF!</definedName>
    <definedName name="층2재료비합계">#REF!</definedName>
    <definedName name="치과1">#REF!</definedName>
    <definedName name="ㅋ">#REF!</definedName>
    <definedName name="ㅋ륭ㅎㄹㅇㄹ">[0]!BlankMacro1</definedName>
    <definedName name="ㅋㅁ" hidden="1">{#N/A,#N/A,FALSE,"명세표"}</definedName>
    <definedName name="ㅋㅊ">#REF!</definedName>
    <definedName name="ㅋㅊㅍㅁㅇㄴ">'[365]N賃率-職'!#REF!</definedName>
    <definedName name="ㅋㅊ퓽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ㅋㅋ">BlankMacro1</definedName>
    <definedName name="ㅋㅋㅋ">BLCH</definedName>
    <definedName name="ㅋㅋㅋㅋㅋ">[0]!BlankMacro1</definedName>
    <definedName name="ㅋㅌㅊ">#REF!</definedName>
    <definedName name="ㅋㅌㅍ">'[92]N賃率-職'!#REF!</definedName>
    <definedName name="ㅋ티ㅓ하ㅣ">#REF!</definedName>
    <definedName name="카ㅓ치">#REF!</definedName>
    <definedName name="칼블럭설치">#REF!</definedName>
    <definedName name="캇타간재">'[224]기계경비(시간당)'!$H$92</definedName>
    <definedName name="캇타노무">'[224]기계경비(시간당)'!$H$88</definedName>
    <definedName name="캇타손료">'[224]기계경비(시간당)'!$H$87</definedName>
    <definedName name="캐쉬" hidden="1">{#N/A,#N/A,FALSE,"지침";#N/A,#N/A,FALSE,"환경분석";#N/A,#N/A,FALSE,"Sheet16"}</definedName>
    <definedName name="캘린더영역">#REF!</definedName>
    <definedName name="컬러모니터">#REF!</definedName>
    <definedName name="컴">[0]!Common [0]!DataBase.xls</definedName>
    <definedName name="케이블_1">[66]단가!#REF!</definedName>
    <definedName name="케이블간지" hidden="1">{#N/A,#N/A,TRUE,"토적및재료집계";#N/A,#N/A,TRUE,"토적및재료집계";#N/A,#N/A,TRUE,"단위량"}</definedName>
    <definedName name="케이블명찰취부가공">#REF!</definedName>
    <definedName name="케이블명찰취부지중">#REF!</definedName>
    <definedName name="케이블바인딩1열">#REF!</definedName>
    <definedName name="케이블바인딩1열할증">#REF!</definedName>
    <definedName name="케이블바인딩2열">#REF!</definedName>
    <definedName name="케이블바인딩2열할증">#REF!</definedName>
    <definedName name="케이에스앤텍" hidden="1">#REF!</definedName>
    <definedName name="코">BlankMacro1</definedName>
    <definedName name="코너">BlankMacro1</definedName>
    <definedName name="코드">#REF!</definedName>
    <definedName name="코리아">#N/A</definedName>
    <definedName name="코리아정보을">#N/A</definedName>
    <definedName name="콘넥터5C">#REF!</definedName>
    <definedName name="콘넥터7c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공">[232]노임단가표!$D$20</definedName>
    <definedName name="콘크리트전선관">[166]품셈!$A$61</definedName>
    <definedName name="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크램프5c">#REF!</definedName>
    <definedName name="크램프ss">#REF!</definedName>
    <definedName name="크램프설치">#REF!</definedName>
    <definedName name="크램프철거">#REF!</definedName>
    <definedName name="크레인가격">[0]!크레인가격</definedName>
    <definedName name="크리트취부">#REF!</definedName>
    <definedName name="크립">#REF!</definedName>
    <definedName name="클립">#REF!</definedName>
    <definedName name="ㅌ">#REF!</definedName>
    <definedName name="ㅌㄴㅋㄹ">[123]I一般比!#REF!</definedName>
    <definedName name="ㅌ노">[373]I一般比!#REF!</definedName>
    <definedName name="ㅌㅊㅋㅍㅊ">'[17]N賃率-職'!#REF!</definedName>
    <definedName name="ㅌㅊ푸ㅠ">#REF!</definedName>
    <definedName name="ㅌ처포">#REF!</definedName>
    <definedName name="ㅌ처ㅜㅎㄹ">'[263]20관리비율'!$A$1:$D$25</definedName>
    <definedName name="ㅌ츝ㅋㄹ">[374]J直材4!$F$5:$G$5</definedName>
    <definedName name="ㅌㅋㅊㅍㅌㅋ">[375]직재!#REF!</definedName>
    <definedName name="ㅌㅌ">BlankMacro1</definedName>
    <definedName name="ㅌㅌㅌ">BLCH</definedName>
    <definedName name="ㅌㅌㅌㅌㅌ">BlankMacro1</definedName>
    <definedName name="ㅌㅍㅁㄴㅋ" hidden="1">'[284]N賃率-職'!$I$5:$I$30</definedName>
    <definedName name="타">#N/A</definedName>
    <definedName name="타1">[376]갑지!#REF!</definedName>
    <definedName name="타견적" hidden="1">[335]수량산출!$A$1:$A$8282</definedName>
    <definedName name="타이">#REF!</definedName>
    <definedName name="타이틀">[377]공사비!$M$1:$M$65536</definedName>
    <definedName name="타일공사" hidden="1">{#N/A,#N/A,FALSE,"현장 NCR 분석";#N/A,#N/A,FALSE,"현장품질감사";#N/A,#N/A,FALSE,"현장품질감사"}</definedName>
    <definedName name="타ㅐㅁㄴ">#REF!</definedName>
    <definedName name="태안도장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탠">#N/A</definedName>
    <definedName name="터미날">#REF!</definedName>
    <definedName name="터파기계산">[230]!터파기계산</definedName>
    <definedName name="템">BlankMacro1</definedName>
    <definedName name="템2">BlankMacro1</definedName>
    <definedName name="템3">BlankMacro1</definedName>
    <definedName name="템4">BlankMacro1</definedName>
    <definedName name="템5">BlankMacro1</definedName>
    <definedName name="템6">BlankMacro1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_1">#REF!</definedName>
    <definedName name="토_2">#REF!</definedName>
    <definedName name="토_3">#REF!</definedName>
    <definedName name="토_4">#REF!</definedName>
    <definedName name="토_5">#REF!</definedName>
    <definedName name="토_6">#REF!</definedName>
    <definedName name="토공분">[215]설계명세서!#REF!</definedName>
    <definedName name="토공사">[127]설계명세서!#REF!</definedName>
    <definedName name="토노">#REF!</definedName>
    <definedName name="토목.조경공사">#REF!</definedName>
    <definedName name="토목공사">#REF!</definedName>
    <definedName name="토목공사1">#REF!</definedName>
    <definedName name="토목내역">#REF!</definedName>
    <definedName name="토목내역2">#REF!</definedName>
    <definedName name="토목설계" hidden="1">{#N/A,#N/A,FALSE,"골재소요량";#N/A,#N/A,FALSE,"골재소요량"}</definedName>
    <definedName name="토목원가">#REF!</definedName>
    <definedName name="토재">#REF!</definedName>
    <definedName name="토적1">[61]기본일위!$A:$IV</definedName>
    <definedName name="토적표1">[61]기본일위!$A:$IV</definedName>
    <definedName name="톭">[107]I一般比!#REF!</definedName>
    <definedName name="통">#REF!</definedName>
    <definedName name="통1">#REF!</definedName>
    <definedName name="통내">56623</definedName>
    <definedName name="통설">#REF!</definedName>
    <definedName name="통신">BlankMacro1</definedName>
    <definedName name="통신기능사">[232]노임단가표!$D$24</definedName>
    <definedName name="통신기사1급">[232]노임단가표!$D$22</definedName>
    <definedName name="통신기사2급">[232]노임단가표!$D$23</definedName>
    <definedName name="통신내공">[208]인부임!$F$19</definedName>
    <definedName name="통신내선공">'[276]적용기준표(98년상반기)'!$D$12</definedName>
    <definedName name="통신설공">[208]인부임!$F$18</definedName>
    <definedName name="통신설비공">#REF!</definedName>
    <definedName name="통신외공">[208]인부임!$F$17</definedName>
    <definedName name="통신외선공">[232]노임단가표!$D$10</definedName>
    <definedName name="통신일위대가">BlankMacro1</definedName>
    <definedName name="통신집계">BlankMacro1</definedName>
    <definedName name="통신케공">[208]인부임!$F$20</definedName>
    <definedName name="통신케이블공">'[319]#REF'!#REF!</definedName>
    <definedName name="통케">83279</definedName>
    <definedName name="통합">#N/A</definedName>
    <definedName name="통합갑지총계">#REF!</definedName>
    <definedName name="통합물량">#REF!</definedName>
    <definedName name="통합시행청">#REF!</definedName>
    <definedName name="통합표지">#REF!</definedName>
    <definedName name="통합품목">#REF!</definedName>
    <definedName name="통합헤드커텐1">#REF!</definedName>
    <definedName name="통합현수막">#REF!</definedName>
    <definedName name="통행료">[63]설계명세서!$H$454</definedName>
    <definedName name="톻ㄹㅇㄴㄹㄶ">[299]일위!#REF!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자">#REF!</definedName>
    <definedName name="투재료비">#REF!</definedName>
    <definedName name="투폐기물처리비">#REF!</definedName>
    <definedName name="튵ㅇㄹ">#REF!</definedName>
    <definedName name="특">#REF!</definedName>
    <definedName name="특고">#REF!</definedName>
    <definedName name="특고압케이블공">#REF!</definedName>
    <definedName name="특별">#REF!</definedName>
    <definedName name="특별인부">'[224]기계경비(시간당)'!$D$9</definedName>
    <definedName name="특수">#REF!</definedName>
    <definedName name="특수비계공">[234]노임단가!#REF!</definedName>
    <definedName name="특장">#REF!</definedName>
    <definedName name="특케">111738</definedName>
    <definedName name="틀공">#REF!</definedName>
    <definedName name="틀단중">#REF!</definedName>
    <definedName name="ㅍ" hidden="1">{#N/A,#N/A,FALSE,"명세표"}</definedName>
    <definedName name="ㅍㅅ퓨ㅠ">[378]직재!#REF!</definedName>
    <definedName name="ㅍㅊㅋㅌㅍㅊㅌㅋ">'[264]설직재-1'!#REF!</definedName>
    <definedName name="ㅍㅊ투">[299]일위!#REF!</definedName>
    <definedName name="ㅍㅊ퉅추">'[196]N賃率-職'!#REF!</definedName>
    <definedName name="ㅍ츝ㅋㄱ로">#REF!</definedName>
    <definedName name="ㅍ큪ㅊㅋ" hidden="1">#REF!</definedName>
    <definedName name="ㅍㅍ" hidden="1">{#N/A,#N/A,TRUE,"토적및재료집계";#N/A,#N/A,TRUE,"토적및재료집계";#N/A,#N/A,TRUE,"단위량"}</definedName>
    <definedName name="ㅍㅍㅍ">[0]!BlankMacro1</definedName>
    <definedName name="ㅍㅍㅍㅍㅍㅍ">BlankMacro1</definedName>
    <definedName name="파">'[379]인건-측정'!#REF!</definedName>
    <definedName name="파이프펜던트">[60]DATA!$E$17:$F$26</definedName>
    <definedName name="파이프행가">#REF!</definedName>
    <definedName name="파호">BlankMacro1</definedName>
    <definedName name="販__賣____手__數__料">#REF!</definedName>
    <definedName name="판넬명칭">#REF!</definedName>
    <definedName name="팔" hidden="1">#REF!</definedName>
    <definedName name="패킹">ROUND(SUM([0]!DCC,[0]!DCO,[0]!DCN)*100/#REF!,1)</definedName>
    <definedName name="펑">BlankMacro1</definedName>
    <definedName name="페디스탈">[166]품셈!$A$593</definedName>
    <definedName name="평단가">[380]평자재단가!$A$44:$O$44</definedName>
    <definedName name="평당단가" hidden="1">[300]인사자료총집계!#REF!</definedName>
    <definedName name="평안">#REF!</definedName>
    <definedName name="폐기물내역서">[0]!템플리트모듈6</definedName>
    <definedName name="폐기물집계표">집</definedName>
    <definedName name="폐기물처리비">[10]예산내역서!$H$157</definedName>
    <definedName name="포설공">[232]노임단가표!$D$19</definedName>
    <definedName name="포설노무비">[231]정산설계!$G$325</definedName>
    <definedName name="포장">[61]기본일위!$A:$IV</definedName>
    <definedName name="포장2월ocf" hidden="1">{#N/A,#N/A,FALSE,"지침";#N/A,#N/A,FALSE,"환경분석";#N/A,#N/A,FALSE,"Sheet16"}</definedName>
    <definedName name="포장ocf" hidden="1">{#N/A,#N/A,FALSE,"지침";#N/A,#N/A,FALSE,"환경분석";#N/A,#N/A,FALSE,"Sheet16"}</definedName>
    <definedName name="포장공">[234]노임단가!#REF!</definedName>
    <definedName name="포항내역서">[381]견적서!#REF!</definedName>
    <definedName name="포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포ㅜㅀ">'[264]설직재-1'!#REF!</definedName>
    <definedName name="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표2" hidden="1">'[382]#REF'!#REF!</definedName>
    <definedName name="표준공수">#REF!</definedName>
    <definedName name="표지" hidden="1">'[383]6동'!#REF!</definedName>
    <definedName name="표지1" hidden="1">'[384]6동'!#REF!</definedName>
    <definedName name="표지2" hidden="1">#REF!</definedName>
    <definedName name="표지3">#REF!</definedName>
    <definedName name="표지다">#REF!</definedName>
    <definedName name="표지장">#REF!</definedName>
    <definedName name="표품_통신_6_13">[143]일위대가목록!#REF!</definedName>
    <definedName name="품공내역서">BlankMacro1</definedName>
    <definedName name="품명">#REF!</definedName>
    <definedName name="품목">#REF!</definedName>
    <definedName name="품목_목록">[153]코드!$C$4:$C$13</definedName>
    <definedName name="품목분류">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">[319]Sheet1!#REF!</definedName>
    <definedName name="품셈근거">#REF!</definedName>
    <definedName name="품셈이랑께">#REF!</definedName>
    <definedName name="품셈표2">[319]Sheet1!#REF!</definedName>
    <definedName name="품신">[221]설계산출표지!$B$1</definedName>
    <definedName name="품위내역서">BlankMacro1</definedName>
    <definedName name="품의">[385]교통대책내역!#REF!</definedName>
    <definedName name="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퓨ㅛㅠㄹ">[378]직재!#REF!</definedName>
    <definedName name="프">#REF!</definedName>
    <definedName name="프랜트공">'[276]적용기준표(98년상반기)'!#REF!</definedName>
    <definedName name="프랜트전공">#REF!</definedName>
    <definedName name="프로그램.메인_메뉴호출">[273]!프로그램.메인_메뉴호출</definedName>
    <definedName name="프로젝터">[103]제품!$CE$3:$CE$8</definedName>
    <definedName name="프린터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플로어덕트">[166]품셈!$A$254</definedName>
    <definedName name="플로터">[103]제품!$AU$3</definedName>
    <definedName name="피상_전력">[62]copy!$J$2:$J$1464</definedName>
    <definedName name="필터링">#REF!,#REF!,#REF!</definedName>
    <definedName name="ㅎ">[0]!BlankMacro1</definedName>
    <definedName name="ㅎ10">#REF!</definedName>
    <definedName name="ㅎ114">#REF!</definedName>
    <definedName name="ㅎ314">#REF!</definedName>
    <definedName name="ㅎ384">#REF!</definedName>
    <definedName name="ㅎ434">#REF!</definedName>
    <definedName name="ㅎㄴ">'[92]N賃率-職'!#REF!</definedName>
    <definedName name="ㅎㄴㅁㄹㅇㄹㄴ" hidden="1">{#N/A,"수불부",FALSE,"사급자재수불서";#N/A,"수불부",FALSE,"사급자재수불서"}</definedName>
    <definedName name="ㅎㄴㅇㅈㄴㄱㄷ">[197]I一般比!#REF!</definedName>
    <definedName name="ㅎㄴㅇㅎㄱㄴ">[118]J直材4!$F$5:$G$5</definedName>
    <definedName name="ㅎㄹ" hidden="1">#REF!</definedName>
    <definedName name="ㅎㄹ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ㄹ">BlankMacro1</definedName>
    <definedName name="ㅎㄹㅇ">BlankMacro1</definedName>
    <definedName name="ㅎㄹㅇㄴ">#N/A</definedName>
    <definedName name="ㅎㄹㅇㄴㅁㅎ">[89]I一般比!#REF!</definedName>
    <definedName name="ㅎㄹㅇㄶ">[246]I一般比!#REF!</definedName>
    <definedName name="ㅎㄹ오">[107]I一般比!#REF!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략">#REF!</definedName>
    <definedName name="ㅎ러ㅏ료ㅕ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러ㅡㅜ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럴ㅇㅎㅎㄹ">'[282]제-노임'!#REF!</definedName>
    <definedName name="ㅎ럴ㅇ허">#REF!</definedName>
    <definedName name="ㅎㅅㄱㄷㅈ">[81]I一般比!#REF!</definedName>
    <definedName name="ㅎ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ㄶㄷㄱ" hidden="1">#REF!</definedName>
    <definedName name="ㅎ아라ㅣ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어">'[17]N賃率-職'!#REF!</definedName>
    <definedName name="ㅎ옹ㄹ">'[292]설직재-1'!#REF!</definedName>
    <definedName name="ㅎㅍㄷㄱㅊ">'[386]설직재-1'!#REF!</definedName>
    <definedName name="ㅎㅎ">#REF!</definedName>
    <definedName name="ㅎㅎ롤ㅇ">[149]I一般比!#REF!</definedName>
    <definedName name="ㅎㅎㅁ">#N/A</definedName>
    <definedName name="ㅎㅎㅎ">#REF!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BlankMacro1</definedName>
    <definedName name="ㅎㅎㅎㅎㅎㅎ">#REF!</definedName>
    <definedName name="ㅎㅎㅎㅎㅎㅎㅎㅎㅎㅎㅎㅎㅎ">#REF!</definedName>
    <definedName name="하" hidden="1">{#N/A,#N/A,FALSE,"지침";#N/A,#N/A,FALSE,"환경분석";#N/A,#N/A,FALSE,"Sheet16"}</definedName>
    <definedName name="하경비금액">#REF!</definedName>
    <definedName name="하경비단가">#REF!</definedName>
    <definedName name="하나">#REF!</definedName>
    <definedName name="하나2">BlankMacro1</definedName>
    <definedName name="하노무비금액">#REF!</definedName>
    <definedName name="하노무비단가">#REF!</definedName>
    <definedName name="하도">#REF!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대비">#N/A</definedName>
    <definedName name="하도대비내역">#N/A</definedName>
    <definedName name="하도대상" hidden="1">{#N/A,#N/A,FALSE,"골재소요량";#N/A,#N/A,FALSE,"골재소요량"}</definedName>
    <definedName name="하도비율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라">BlankMacro1</definedName>
    <definedName name="하리">BlankMacro1</definedName>
    <definedName name="하부단가">#REF!</definedName>
    <definedName name="하부단가2">'[387]대극장-하부단가'!$D$1:$G$65536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아드">[61]실행내역!#REF!</definedName>
    <definedName name="하원수">#REF!</definedName>
    <definedName name="하이">BlankMacro1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수공종1">OFFSET([388]참조자료!$A$3,0,0,COUNTA([388]참조자료!$A$3:$A$74),1)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하하" hidden="1">{#N/A,#N/A,FALSE,"단가표지"}</definedName>
    <definedName name="하히">BlankMacro1</definedName>
    <definedName name="하ㅓㅎ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ㅡ교ㅣ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학교">#REF!</definedName>
    <definedName name="학교2">#REF!</definedName>
    <definedName name="한">#REF!</definedName>
    <definedName name="한글1">[0]!Common [0]!DataBase.xls</definedName>
    <definedName name="한라구절초">#REF!</definedName>
    <definedName name="한울" hidden="1">[241]토목주소!#REF!</definedName>
    <definedName name="한울11" hidden="1">[241]프랜트면허!#REF!</definedName>
    <definedName name="한잔인입">BlankMacro1</definedName>
    <definedName name="한전수탁비">'[203]단가 (2)'!$H$17</definedName>
    <definedName name="한전위탁">'[389]일위대가(계측기설치)'!#REF!</definedName>
    <definedName name="한전인입">BlankMacro1</definedName>
    <definedName name="할석공">[265]단가비교표!#REF!</definedName>
    <definedName name="할ㅇㅎㅎ랄ㄴㅇ험ㄴ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할인율">#REF!</definedName>
    <definedName name="함석공">[265]단가비교표!#REF!</definedName>
    <definedName name="함체설치">#REF!</definedName>
    <definedName name="함체철거">#REF!</definedName>
    <definedName name="합계">#REF!</definedName>
    <definedName name="합계1">#REF!</definedName>
    <definedName name="합계2">#REF!</definedName>
    <definedName name="합계3">#REF!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합성수지전선관">#REF!</definedName>
    <definedName name="합성수지파형전선관">[166]품셈!$A$147</definedName>
    <definedName name="항공장애등">#REF!</definedName>
    <definedName name="항목">#REF!</definedName>
    <definedName name="해당화">#REF!</definedName>
    <definedName name="해성특시" hidden="1">#REF!</definedName>
    <definedName name="행거취부">#REF!</definedName>
    <definedName name="행선안내게시기설비">[53]수량산출1!$A$485:$AB$515</definedName>
    <definedName name="허">#REF!</definedName>
    <definedName name="허용전류">#REF!</definedName>
    <definedName name="허하">BlankMacro1</definedName>
    <definedName name="허ㅏㅈ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ㅓ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허ㅗ">#REF!</definedName>
    <definedName name="허ㅗㅈ거ㅛㅛ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ㄴ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헐ㅇ">[332]제직재!#REF!</definedName>
    <definedName name="헝ㅇㄹ허ㅗㄹㅇ">#REF!</definedName>
    <definedName name="현장" hidden="1">#REF!</definedName>
    <definedName name="현장대리인">#REF!</definedName>
    <definedName name="현장운영비산출" hidden="1">[390]인사자료총집계!#REF!</definedName>
    <definedName name="현조" hidden="1">#REF!</definedName>
    <definedName name="현찰계약금">#N/A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나">BlankMacro1</definedName>
    <definedName name="호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라">BlankMacro1</definedName>
    <definedName name="호로">BlankMacro1</definedName>
    <definedName name="호사">BlankMacro1</definedName>
    <definedName name="호아">BlankMacro1</definedName>
    <definedName name="호지니">[391]!Macro12</definedName>
    <definedName name="호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표">#REF!</definedName>
    <definedName name="호표_?">#REF!</definedName>
    <definedName name="호하">BlankMacro1</definedName>
    <definedName name="호호">BlankMacro1</definedName>
    <definedName name="호호호호">#REF!</definedName>
    <definedName name="호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ㄹ">[392]I一般比!#REF!</definedName>
    <definedName name="호ㅓㅎㄹ">BlankMacro1</definedName>
    <definedName name="호ㅓㅕㅏ6ㅅ서ㅛㅓ" hidden="1">[233]입찰안!#REF!</definedName>
    <definedName name="혼ㄹ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홀">#REF!</definedName>
    <definedName name="홀런" hidden="1">{#N/A,#N/A,FALSE,"전력간선"}</definedName>
    <definedName name="홍">#REF!</definedName>
    <definedName name="홍ㄴ">#REF!</definedName>
    <definedName name="홍단풍">#REF!</definedName>
    <definedName name="홍ㄹㄴㄷㄱ" hidden="1">#REF!</definedName>
    <definedName name="홎ㄴ홓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화_1">#REF!</definedName>
    <definedName name="화_2">#REF!</definedName>
    <definedName name="화_3">#REF!</definedName>
    <definedName name="화_4">#REF!</definedName>
    <definedName name="화_5">#REF!</definedName>
    <definedName name="화_6">#REF!</definedName>
    <definedName name="화ㅓ쇼">'[135]설직재-1'!#REF!</definedName>
    <definedName name="화ㅓ호">[100]工완성공사율!$U$1:$AD$45</definedName>
    <definedName name="환율">'[224]기계경비(시간당)'!$D$21</definedName>
    <definedName name="환율비">#REF!</definedName>
    <definedName name="활석공">'[236]설계(안)'!$P$647</definedName>
    <definedName name="황">#N/A</definedName>
    <definedName name="회경">#REF!</definedName>
    <definedName name="회사">#REF!</definedName>
    <definedName name="회사_1">#REF!</definedName>
    <definedName name="회사경비">[10]예산내역서!#REF!</definedName>
    <definedName name="회사경비_1">[5]설계명세서!#REF!</definedName>
    <definedName name="회사분">#REF!</definedName>
    <definedName name="회사분경비">#REF!</definedName>
    <definedName name="회사분합계">#REF!</definedName>
    <definedName name="회사재료">#REF!</definedName>
    <definedName name="회사취급비">[63]설계명세서!$H$9</definedName>
    <definedName name="회수공수">#REF!</definedName>
    <definedName name="회재">#REF!</definedName>
    <definedName name="효성견적">#REF!</definedName>
    <definedName name="후렉시블전선관">#REF!</definedName>
    <definedName name="후렉시블전선관설치">#REF!</definedName>
    <definedName name="흄관">[166]품셈!$A$95</definedName>
    <definedName name="희선">#REF!,#REF!,#REF!,#REF!,#REF!,#REF!,#REF!,#REF!,#REF!,#REF!,#REF!,#REF!,#REF!,#REF!,#REF!,#REF!,#REF!,#REF!,#REF!</definedName>
    <definedName name="히노">#REF!</definedName>
    <definedName name="히재">#REF!</definedName>
    <definedName name="히팅케이블">#REF!</definedName>
    <definedName name="힌울" hidden="1">[241]토목주소!#REF!</definedName>
    <definedName name="ㅏ">#REF!</definedName>
    <definedName name="ㅏ1" hidden="1">#REF!</definedName>
    <definedName name="ㅏ100">#REF!</definedName>
    <definedName name="ㅏ576">[280]내역서!#REF!</definedName>
    <definedName name="ㅏ96">#REF!</definedName>
    <definedName name="ㅏ눞ㄴ">#REF!</definedName>
    <definedName name="ㅏ셔ㅏ셔ㅏㅕ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ㅇㄹ너ㅑ">#REF!</definedName>
    <definedName name="ㅏ커">#REF!</definedName>
    <definedName name="ㅏㅎ">[393]J直材4!$F$5:$G$5</definedName>
    <definedName name="ㅏ하ㅕ">#REF!</definedName>
    <definedName name="ㅏㅏ">BlankMacro1</definedName>
    <definedName name="ㅏㅏㅇ라너">#REF!</definedName>
    <definedName name="ㅏㅏㅏ">BlankMacro1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셔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'[394]설직재-1'!#REF!</definedName>
    <definedName name="ㅏㅓㅓㅛㅑ겫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ㅓ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'[284]N賃率-職'!$I$5:$I$30</definedName>
    <definedName name="ㅏㅗ">[0]!BlankMacro1</definedName>
    <definedName name="ㅏㅢ">[0]!BlankMacro1</definedName>
    <definedName name="ㅏㅣㅇ널">#REF!</definedName>
    <definedName name="ㅐ15">#REF!</definedName>
    <definedName name="ㅐㅏ">[0]!BlankMacro1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" hidden="1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ㅛㅗㅍㄹ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ㅗㅅ">#REF!</definedName>
    <definedName name="ㅑ110">#REF!</definedName>
    <definedName name="ㅑ러ㅑ">#REF!</definedName>
    <definedName name="ㅑㅐㅏㅓ">'[182]N賃率-職'!#REF!</definedName>
    <definedName name="ㅑㅐ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">#REF!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ㅕㅐ">[100]工완성공사율!$K$1:$T$45</definedName>
    <definedName name="ㅑㅕㅛ">'[182]N賃率-職'!#REF!</definedName>
    <definedName name="ㅑㅣㅛㅛ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>#REF!</definedName>
    <definedName name="ㅓ114">#REF!</definedName>
    <definedName name="ㅓ437">#REF!</definedName>
    <definedName name="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hidden="1">[395]실행철강하도!$A$1:$A$4</definedName>
    <definedName name="ㅓㄴㄹ헌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라ㅏ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'[92]N賃率-職'!#REF!</definedName>
    <definedName name="ㅓ쇼ㅕㅛㄱㄷ">'[394]설직재-1'!#REF!</definedName>
    <definedName name="ㅓ쇽ㅇ">[145]J直材4!$F$5:$G$5</definedName>
    <definedName name="ㅓㅈ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ㅎ">[0]!BlankMacro1</definedName>
    <definedName name="ㅓㅎㄹ어">[100]工완성공사율!$A$1:$J$45</definedName>
    <definedName name="ㅓㅎㄹ얼ㅇ">'[89]N賃率-職'!#REF!</definedName>
    <definedName name="ㅓ허ㅗㅎ">#REF!</definedName>
    <definedName name="ㅓㅏㅅㅈ나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ㅏㅏㅣ">BLCH</definedName>
    <definedName name="ㅓㅏㅓㅏㅓㅏㅗㅓ">#REF!</definedName>
    <definedName name="ㅓㅏㅓ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ㅓㅓㅓ">[0]!BlankMacro1</definedName>
    <definedName name="ㅓㅓㅓㅓㅓㅓㅓ">[0]!BlankMacro1</definedName>
    <definedName name="ㅓㅓㅓㅛㅓㅛㅓ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" hidden="1">{#N/A,"수불부",FALSE,"사급자재수불서";#N/A,"수불부",FALSE,"사급자재수불서"}</definedName>
    <definedName name="ㅓㅗㄹㅇ">'[394]설직재-1'!#REF!</definedName>
    <definedName name="ㅓㅗ허">#REF!</definedName>
    <definedName name="ㅓㅗㅕ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ㅛ">BlankMacro1</definedName>
    <definedName name="ㅓㅘ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ㄱ죳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ㅈㄷㅈ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ㅛㅓ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ㅣ">[89]I一般比!#REF!</definedName>
    <definedName name="ㅓㅣ망래ㅑ">#REF!</definedName>
    <definedName name="ㅔ갸ㅜㅅ">[396]목차!#REF!</definedName>
    <definedName name="ㅔㅐㅑㅕ">BlankMacro1</definedName>
    <definedName name="ㅔㅐㅔ" hidden="1">{#N/A,"수불부",FALSE,"사급자재수불서";#N/A,"수불부",FALSE,"사급자재수불서"}</definedName>
    <definedName name="ㅔㅔ" hidden="1">[397]집계표!#REF!</definedName>
    <definedName name="ㅕ">#REF!</definedName>
    <definedName name="ㅕ168">#REF!</definedName>
    <definedName name="ㅕ422">[398]대치판정!#REF!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다ㅣㅕㅕ다ㅕㅕ닷ㅅ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ㄷ쇼ㅏ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ㅏㅛㅕ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ㅐㅐ댜ㅛㅅㄷ쇼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ㅛㅛㅛ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ㅕ">[399]중기사용료!#REF!</definedName>
    <definedName name="ㅕㅕㅕㅕㅕㅕㅕㅕㅕㅕㅕㅕㅕㅕㅛ">BlankMacro1</definedName>
    <definedName name="ㅕㅛㄱ">#REF!</definedName>
    <definedName name="ㅕㅛㄷ겨ㅛ">[392]I一般比!#REF!</definedName>
    <definedName name="ㅕ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ㅏㄷ사ㅕ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ㅛㅣㅏ툐다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>'[17]N賃率-職'!#REF!</definedName>
    <definedName name="ㅗ1019">#REF!</definedName>
    <definedName name="ㅗ315">[88]신우!#REF!</definedName>
    <definedName name="ㅗ3ㄷ5ㅗㅗ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415">#REF!</definedName>
    <definedName name="ㅗ461">#REF!</definedName>
    <definedName name="ㅗ50">[400]연습!#REF!</definedName>
    <definedName name="ㅗ5192">#REF!</definedName>
    <definedName name="ㅗㄳㄷㄴ">#REF!</definedName>
    <definedName name="ㅗㄷㄱㅇ숃">'[17]N賃率-職'!#REF!</definedName>
    <definedName name="ㅗㄹㄴㅇㄴㅁㅇㄱㄷ">'[89]N賃率-職'!#REF!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호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ㅎㄴ">[246]I一般比!#REF!</definedName>
    <definedName name="ㅗㅇㅎㄹㅀ">'[367]설직재-1'!#REF!</definedName>
    <definedName name="ㅗ오">#REF!</definedName>
    <definedName name="ㅗㅈ좃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ㅌㅇㅌ">#REF!</definedName>
    <definedName name="ㅗㅎ">[0]!BlankMacro1</definedName>
    <definedName name="ㅗㅎㄴㅇ">#REF!</definedName>
    <definedName name="ㅗㅎㄹ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ㄹ얼">[173]J直材4!$F$5:$G$5</definedName>
    <definedName name="ㅗㅎㅇ놓">'[282]제-노임'!#REF!</definedName>
    <definedName name="ㅗㅎㅇ로">[243]I一般比!#REF!</definedName>
    <definedName name="ㅗㅎㅇㅁㄹㅇㅎ" hidden="1">{#N/A,"수불부",FALSE,"사급자재수불서";#N/A,"수불부",FALSE,"사급자재수불서"}</definedName>
    <definedName name="ㅗ허ㅜㅗ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헏ㄷ셔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헝ㅎㄹ">'[292]설직재-1'!#REF!</definedName>
    <definedName name="ㅗㅓ" hidden="1">{"'제조(순번)'!$A$386:$A$387","'제조(순번)'!$A$1:$H$399"}</definedName>
    <definedName name="ㅗㅓㅅ됴ㅑㅏ쇼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ㅇ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ㅓㅏ">#REF!</definedName>
    <definedName name="ㅗㅗ" hidden="1">{#N/A,#N/A,FALSE,"명세표"}</definedName>
    <definedName name="ㅗㅗㅓ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'[92]N賃率-職'!#REF!</definedName>
    <definedName name="ㅗㅛㄱ">BlankMacro1</definedName>
    <definedName name="ㅗㅡ어">#REF!</definedName>
    <definedName name="ㅘ">#REF!</definedName>
    <definedName name="ㅘ여ㅛ타숀ㅡㅜㅊ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ㅏㅏㅓㄴㅇㅁ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ㅘㅗㅓ">'[394]설직재-1'!#REF!</definedName>
    <definedName name="ㅚㅏ">[401]I一般比!#REF!</definedName>
    <definedName name="ㅛ">#REF!</definedName>
    <definedName name="ㅛㄱ5ㅗㅁ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ㄱㄷㄷ">'[264]설직재-1'!#REF!</definedName>
    <definedName name="ㅛㄱㄷㅎㄹㅇ">#REF!</definedName>
    <definedName name="ㅛㄱ쇼">'[92]N賃率-職'!#REF!</definedName>
    <definedName name="ㅛ가ㅓㅑㄷㅇ너">#REF!</definedName>
    <definedName name="ㅛ겨ㅐ갸ㅛㅐ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ㄷㅅ겨">[177]일위!#REF!</definedName>
    <definedName name="ㅛ덛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뎌ㅐ됴ㅐㅕㄱ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" hidden="1">#REF!</definedName>
    <definedName name="ㅛㅅㄱ">BlankMacro1</definedName>
    <definedName name="ㅛㅅㅅ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서ㅑㄷ">[299]일위!#REF!</definedName>
    <definedName name="ㅛ셧">[107]I一般比!#REF!</definedName>
    <definedName name="ㅛㅈ거ㅏ쇼ㅏㅡ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ㅈ섲ㄷㅅ6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ㅏㅑ셔ㅏㅣ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ㅅ샫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ㅑㅐ교ㅐ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ㅓㅛㅛㅓㅛㅓ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ㄷ사ㅓ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ㅈ서ㅏ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ㅛㅗ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ㅓㅡㅕㅛㅛ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ㅕㅏㅅ">#N/A</definedName>
    <definedName name="ㅛㅕㅑ" hidden="1">'[184]N賃率-職'!$I$5:$I$30</definedName>
    <definedName name="ㅛㅕㅑㅏㅛㅕ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ㅕㅕㅛㅕㅅ">BlankMacro1</definedName>
    <definedName name="ㅛㅛ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[402]수량산출!$A$1:$A$8561</definedName>
    <definedName name="ㅛㅛㅛㅛㅛ">BlankMacro1</definedName>
    <definedName name="ㅜ" hidden="1">[194]수량산출!#REF!</definedName>
    <definedName name="ㅜ.">#REF!</definedName>
    <definedName name="ㅜ소ㅓ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ㅇㄴㅀ">#REF!</definedName>
    <definedName name="ㅜㅊ퉆ㅊ투ㅠ">[332]제직재!#REF!</definedName>
    <definedName name="ㅜㅌㅊ퓨ㅜ">'[282]설직재-1'!#REF!</definedName>
    <definedName name="ㅜㅌ츛ㅍㅌ">[403]일위!#REF!</definedName>
    <definedName name="ㅜㅍ추ㅗㄹ">'[372]20관리비율'!$A$1:$D$25</definedName>
    <definedName name="ㅜㅜ">BlankMacro1</definedName>
    <definedName name="ㅜㅜ235">[39]중기사용료!#REF!</definedName>
    <definedName name="ㅜㅠㅊ퓨ㅜ" hidden="1">#REF!</definedName>
    <definedName name="ㅝ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">#REF!</definedName>
    <definedName name="ㅠ10">#REF!</definedName>
    <definedName name="ㅠ1000">#REF!</definedName>
    <definedName name="ㅠ1300">#REF!</definedName>
    <definedName name="ㅠ200">#REF!</definedName>
    <definedName name="ㅠ2000">#REF!</definedName>
    <definedName name="ㅠ2300">#REF!</definedName>
    <definedName name="ㅠ30">#REF!</definedName>
    <definedName name="ㅠ3130">#REF!</definedName>
    <definedName name="ㅠ400">#REF!</definedName>
    <definedName name="ㅠ500">#REF!</definedName>
    <definedName name="ㅠ61">#REF!</definedName>
    <definedName name="ㅠㅌ청ㄹ홓">[332]제직재!#REF!</definedName>
    <definedName name="ㅠㅎ" hidden="1">{#N/A,#N/A,FALSE,"CCTV"}</definedName>
    <definedName name="ㅠㅓㅏ">#REF!</definedName>
    <definedName name="ㅠ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ㅜㅍ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ㅠ" hidden="1">{#N/A,#N/A,FALSE,"현장 NCR 분석";#N/A,#N/A,FALSE,"현장품질감사";#N/A,#N/A,FALSE,"현장품질감사"}</definedName>
    <definedName name="ㅠㅠㅠ" hidden="1">{#N/A,#N/A,FALSE,"지침";#N/A,#N/A,FALSE,"환경분석";#N/A,#N/A,FALSE,"Sheet16"}</definedName>
    <definedName name="ㅡ">#REF!</definedName>
    <definedName name="ㅡ10">#REF!</definedName>
    <definedName name="ㅡㅁㅊ개14">[153]!Macro13</definedName>
    <definedName name="ㅡㅏㅑㅓ">BlankMacro1</definedName>
    <definedName name="ㅡㅜㅜㅜㅜㅜ">#REF!</definedName>
    <definedName name="ㅡㅡ">#REF!</definedName>
    <definedName name="ㅡㅡㅡ">'[46]제-노임'!#REF!</definedName>
    <definedName name="ㅡㅡㅡㅡㅡ">#REF!,#REF!</definedName>
    <definedName name="ㅢㅏ">[0]!BlankMacro1</definedName>
    <definedName name="ㅣ">#REF!</definedName>
    <definedName name="ㅣ1517">#REF!</definedName>
    <definedName name="ㅣ1549">#REF!</definedName>
    <definedName name="ㅣ16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ㅓㅏㅑㅓㅘㅐ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ㅑ" hidden="1">{#N/A,#N/A,FALSE,"단가표지"}</definedName>
    <definedName name="ㅣㅑㅕㅗ" hidden="1">#REF!</definedName>
    <definedName name="ㅣㅑㅕㅛㅎ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ㅗㄾㅇ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">[186]!Macro10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ㅣ">BlankMacro1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3" l="1"/>
  <c r="N29" i="13" s="1"/>
  <c r="J29" i="13"/>
  <c r="L29" i="13"/>
  <c r="H55" i="13"/>
  <c r="N55" i="13" s="1"/>
  <c r="J55" i="13"/>
  <c r="L55" i="13"/>
  <c r="H81" i="13"/>
  <c r="N81" i="13" s="1"/>
  <c r="J81" i="13"/>
  <c r="L81" i="13"/>
  <c r="E5" i="12"/>
  <c r="F5" i="12"/>
  <c r="G5" i="12"/>
  <c r="H5" i="12"/>
  <c r="I5" i="12"/>
  <c r="J5" i="12" s="1"/>
  <c r="J29" i="12" s="1"/>
  <c r="L29" i="12" s="1"/>
  <c r="K5" i="12"/>
  <c r="L5" i="12"/>
  <c r="F29" i="12"/>
  <c r="H29" i="12"/>
  <c r="H35" i="11"/>
  <c r="H34" i="11"/>
  <c r="H33" i="11"/>
  <c r="H27" i="11"/>
  <c r="K26" i="11"/>
  <c r="N26" i="11" s="1"/>
  <c r="H26" i="11" s="1"/>
  <c r="H20" i="11"/>
  <c r="H16" i="11"/>
  <c r="H18" i="11" s="1"/>
  <c r="K14" i="11"/>
  <c r="H7" i="11"/>
  <c r="H12" i="11" s="1"/>
  <c r="H4" i="11"/>
  <c r="H6" i="11" s="1"/>
  <c r="H14" i="11" l="1"/>
  <c r="H21" i="11"/>
  <c r="H15" i="11"/>
  <c r="H17" i="11"/>
  <c r="H8" i="11"/>
  <c r="H9" i="11" s="1"/>
  <c r="H11" i="11" l="1"/>
  <c r="H10" i="11"/>
  <c r="H19" i="11"/>
  <c r="H13" i="11"/>
  <c r="H22" i="11" l="1"/>
  <c r="H23" i="11" l="1"/>
  <c r="H24" i="11" s="1"/>
  <c r="H25" i="11" s="1"/>
  <c r="E8" i="10"/>
  <c r="F8" i="10" s="1"/>
  <c r="E9" i="10"/>
  <c r="F9" i="10" s="1"/>
  <c r="E10" i="10"/>
  <c r="F10" i="10" s="1"/>
  <c r="E12" i="10"/>
  <c r="F12" i="10"/>
  <c r="E13" i="10"/>
  <c r="F13" i="10" s="1"/>
  <c r="E14" i="10"/>
  <c r="F14" i="10" s="1"/>
  <c r="G8" i="10"/>
  <c r="H8" i="10" s="1"/>
  <c r="G9" i="10"/>
  <c r="H9" i="10" s="1"/>
  <c r="G10" i="10"/>
  <c r="K10" i="10" s="1"/>
  <c r="H10" i="10"/>
  <c r="G12" i="10"/>
  <c r="H12" i="10" s="1"/>
  <c r="G13" i="10"/>
  <c r="K13" i="10" s="1"/>
  <c r="H13" i="10"/>
  <c r="G14" i="10"/>
  <c r="H14" i="10" s="1"/>
  <c r="I8" i="10"/>
  <c r="J8" i="10"/>
  <c r="I9" i="10"/>
  <c r="K9" i="10" s="1"/>
  <c r="I10" i="10"/>
  <c r="J10" i="10" s="1"/>
  <c r="I12" i="10"/>
  <c r="J12" i="10" s="1"/>
  <c r="I13" i="10"/>
  <c r="J13" i="10"/>
  <c r="I14" i="10"/>
  <c r="J14" i="10" s="1"/>
  <c r="E13" i="9"/>
  <c r="F13" i="9" s="1"/>
  <c r="L13" i="9" s="1"/>
  <c r="E10" i="9"/>
  <c r="F10" i="9" s="1"/>
  <c r="G10" i="9"/>
  <c r="H10" i="9" s="1"/>
  <c r="I9" i="9"/>
  <c r="J9" i="9" s="1"/>
  <c r="G9" i="9"/>
  <c r="H9" i="9" s="1"/>
  <c r="E9" i="9"/>
  <c r="F9" i="9" s="1"/>
  <c r="E14" i="9"/>
  <c r="F14" i="9" s="1"/>
  <c r="I14" i="9"/>
  <c r="J14" i="9" s="1"/>
  <c r="G14" i="9"/>
  <c r="H14" i="9" s="1"/>
  <c r="I13" i="9"/>
  <c r="K13" i="9" s="1"/>
  <c r="J13" i="9"/>
  <c r="G13" i="9"/>
  <c r="H13" i="9"/>
  <c r="G12" i="9"/>
  <c r="H12" i="9"/>
  <c r="E12" i="9"/>
  <c r="F12" i="9"/>
  <c r="I12" i="9"/>
  <c r="J12" i="9" s="1"/>
  <c r="I10" i="9"/>
  <c r="J10" i="9"/>
  <c r="E8" i="9"/>
  <c r="F8" i="9"/>
  <c r="G8" i="9"/>
  <c r="H8" i="9" s="1"/>
  <c r="I8" i="9"/>
  <c r="J8" i="9" s="1"/>
  <c r="K10" i="9"/>
  <c r="L14" i="10" l="1"/>
  <c r="K12" i="10"/>
  <c r="L13" i="10"/>
  <c r="K12" i="9"/>
  <c r="K8" i="9"/>
  <c r="G7" i="10"/>
  <c r="H7" i="10" s="1"/>
  <c r="I11" i="10"/>
  <c r="J11" i="10" s="1"/>
  <c r="L10" i="9"/>
  <c r="J9" i="10"/>
  <c r="L9" i="10" s="1"/>
  <c r="I7" i="10"/>
  <c r="J7" i="10" s="1"/>
  <c r="I6" i="10" s="1"/>
  <c r="J6" i="10" s="1"/>
  <c r="I5" i="10" s="1"/>
  <c r="J5" i="10" s="1"/>
  <c r="J32" i="10" s="1"/>
  <c r="L12" i="10"/>
  <c r="L10" i="10"/>
  <c r="G11" i="10"/>
  <c r="H11" i="10" s="1"/>
  <c r="L8" i="10"/>
  <c r="E7" i="10"/>
  <c r="G6" i="10"/>
  <c r="H6" i="10" s="1"/>
  <c r="G5" i="10" s="1"/>
  <c r="H5" i="10" s="1"/>
  <c r="H32" i="10" s="1"/>
  <c r="K8" i="10"/>
  <c r="K14" i="10"/>
  <c r="E11" i="10"/>
  <c r="I11" i="9"/>
  <c r="J11" i="9" s="1"/>
  <c r="L14" i="9"/>
  <c r="E11" i="9"/>
  <c r="L9" i="9"/>
  <c r="G11" i="9"/>
  <c r="H11" i="9" s="1"/>
  <c r="I7" i="9"/>
  <c r="J7" i="9" s="1"/>
  <c r="I6" i="9" s="1"/>
  <c r="J6" i="9" s="1"/>
  <c r="I5" i="9" s="1"/>
  <c r="J5" i="9" s="1"/>
  <c r="J26" i="9" s="1"/>
  <c r="G7" i="9"/>
  <c r="H7" i="9" s="1"/>
  <c r="G6" i="9" s="1"/>
  <c r="H6" i="9" s="1"/>
  <c r="G5" i="9" s="1"/>
  <c r="H5" i="9" s="1"/>
  <c r="H26" i="9" s="1"/>
  <c r="L8" i="9"/>
  <c r="K9" i="9"/>
  <c r="K14" i="9"/>
  <c r="E7" i="9"/>
  <c r="L12" i="9"/>
  <c r="H28" i="11"/>
  <c r="K11" i="10" l="1"/>
  <c r="F11" i="10"/>
  <c r="L11" i="10" s="1"/>
  <c r="K7" i="10"/>
  <c r="F7" i="10"/>
  <c r="K11" i="9"/>
  <c r="F11" i="9"/>
  <c r="L11" i="9" s="1"/>
  <c r="K7" i="9"/>
  <c r="F7" i="9"/>
  <c r="H29" i="11"/>
  <c r="L7" i="10" l="1"/>
  <c r="E6" i="10"/>
  <c r="E6" i="9"/>
  <c r="L7" i="9"/>
  <c r="H30" i="11"/>
  <c r="H31" i="11" s="1"/>
  <c r="H37" i="11" s="1"/>
  <c r="K6" i="10" l="1"/>
  <c r="F6" i="10"/>
  <c r="F6" i="9"/>
  <c r="K6" i="9"/>
  <c r="L6" i="10" l="1"/>
  <c r="E5" i="10"/>
  <c r="E5" i="9"/>
  <c r="L6" i="9"/>
  <c r="K5" i="10" l="1"/>
  <c r="F5" i="10"/>
  <c r="K5" i="9"/>
  <c r="F5" i="9"/>
  <c r="F32" i="10" l="1"/>
  <c r="L5" i="10"/>
  <c r="L32" i="10" s="1"/>
  <c r="L5" i="9"/>
  <c r="L26" i="9" s="1"/>
  <c r="F26" i="9"/>
</calcChain>
</file>

<file path=xl/sharedStrings.xml><?xml version="1.0" encoding="utf-8"?>
<sst xmlns="http://schemas.openxmlformats.org/spreadsheetml/2006/main" count="2062" uniqueCount="602">
  <si>
    <t>공 종 별 집 계 표</t>
  </si>
  <si>
    <t>[ 경기창작캠퍼스 창작기회공간 조성사업-소방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</si>
  <si>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</si>
  <si>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</si>
  <si>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</si>
  <si>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</si>
  <si>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</si>
  <si>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</si>
  <si>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</si>
  <si>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</si>
  <si>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</si>
  <si>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</si>
  <si>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</si>
  <si>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</si>
  <si>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</si>
  <si>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</si>
  <si>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</si>
  <si>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</si>
  <si>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</si>
  <si>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</si>
  <si>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</si>
  <si>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</si>
  <si>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</si>
  <si>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</si>
  <si>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</si>
  <si>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</si>
  <si>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</si>
  <si>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</si>
  <si>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</si>
  <si>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</si>
  <si>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</si>
  <si>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</si>
  <si>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</si>
  <si>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</si>
  <si>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</si>
  <si>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</si>
  <si>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</si>
  <si>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</si>
  <si>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</si>
  <si>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</si>
  <si>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</si>
  <si>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</si>
  <si>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</si>
  <si>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</si>
  <si>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</si>
  <si>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</si>
  <si>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</si>
  <si>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</si>
  <si>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</si>
  <si>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</si>
  <si>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</si>
  <si>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경기창작캠퍼스 창작기회공간 조성사업-소방</t>
  </si>
  <si>
    <t/>
  </si>
  <si>
    <t>01</t>
  </si>
  <si>
    <t>0101  1.소방공사</t>
  </si>
  <si>
    <t>0101</t>
  </si>
  <si>
    <t>010101  1-1.레지던스동-1동</t>
  </si>
  <si>
    <t>010101</t>
  </si>
  <si>
    <t>01010101  1-1-1.자동화재탐지 설비공사</t>
  </si>
  <si>
    <t>01010101</t>
  </si>
  <si>
    <t>나사없는전선관 용융아연도금㉿</t>
  </si>
  <si>
    <t>E19</t>
  </si>
  <si>
    <t>M</t>
  </si>
  <si>
    <t>호표 1</t>
  </si>
  <si>
    <t>505892B09FBEC6A4C2645D5A746309</t>
  </si>
  <si>
    <t>T</t>
  </si>
  <si>
    <t>F</t>
  </si>
  <si>
    <t>01010101505892B09FBEC6A4C2645D5A746309</t>
  </si>
  <si>
    <t>E31</t>
  </si>
  <si>
    <t>호표 2</t>
  </si>
  <si>
    <t>505892B09FBEC6A212842230198F14</t>
  </si>
  <si>
    <t>01010101505892B09FBEC6A212842230198F14</t>
  </si>
  <si>
    <t>E39</t>
  </si>
  <si>
    <t>호표 3</t>
  </si>
  <si>
    <t>505892B09FBEC6A332F4CBCAF9680B</t>
  </si>
  <si>
    <t>01010101505892B09FBEC6A332F4CBCAF9680B</t>
  </si>
  <si>
    <t>1종금속제가요전선관-노출</t>
  </si>
  <si>
    <t>고장력후렉시블전선관, 16mm, 비방수</t>
  </si>
  <si>
    <t>호표 4</t>
  </si>
  <si>
    <t>5140A2A09A6CBAA85204364A510B99</t>
  </si>
  <si>
    <t>010101015140A2A09A6CBAA85204364A510B99</t>
  </si>
  <si>
    <t>1종금속제가요전선관</t>
  </si>
  <si>
    <t>박스커넥터, 16mm, 비방수</t>
  </si>
  <si>
    <t>개</t>
  </si>
  <si>
    <t>562A42C09C63E70692642B6AC5049627D26358</t>
  </si>
  <si>
    <t>01010101562A42C09C63E70692642B6AC5049627D26358</t>
  </si>
  <si>
    <t>노말밴드㉿</t>
  </si>
  <si>
    <t>562A42C09C63E706926425DC17D37BA68D52EF</t>
  </si>
  <si>
    <t>01010101562A42C09C63E706926425DC17D37BA68D52EF</t>
  </si>
  <si>
    <t>562A42C09C63E706926425DC17D37BA68D52ED</t>
  </si>
  <si>
    <t>01010101562A42C09C63E706926425DC17D37BA68D52ED</t>
  </si>
  <si>
    <t>562A42C09C63E706926425DC17D37BA68D52EA</t>
  </si>
  <si>
    <t>01010101562A42C09C63E706926425DC17D37BA68D52EA</t>
  </si>
  <si>
    <t>볼트고정식이음쇠</t>
  </si>
  <si>
    <t>커플링㉿,E19</t>
  </si>
  <si>
    <t>562A42C09C63E706926425DC17D37BA68E79F9</t>
  </si>
  <si>
    <t>01010101562A42C09C63E706926425DC17D37BA68E79F9</t>
  </si>
  <si>
    <t>커플링㉿,E31</t>
  </si>
  <si>
    <t>562A42C09C63E706926425DC17D37BA68E79FB</t>
  </si>
  <si>
    <t>01010101562A42C09C63E706926425DC17D37BA68E79FB</t>
  </si>
  <si>
    <t>커플링㉿,E39</t>
  </si>
  <si>
    <t>562A42C09C63E706926425DC17D37BA68E79FC</t>
  </si>
  <si>
    <t>01010101562A42C09C63E706926425DC17D37BA68E79FC</t>
  </si>
  <si>
    <t>커넥터㉿,E19</t>
  </si>
  <si>
    <t>562A42C09C63E706926425DC17D37BA68E78D0</t>
  </si>
  <si>
    <t>01010101562A42C09C63E706926425DC17D37BA68E78D0</t>
  </si>
  <si>
    <t>커넥터㉿,E31</t>
  </si>
  <si>
    <t>562A42C09C63E706926425DC17D37BA68E78D2</t>
  </si>
  <si>
    <t>01010101562A42C09C63E706926425DC17D37BA68E78D2</t>
  </si>
  <si>
    <t>커넥터㉿,E39</t>
  </si>
  <si>
    <t>562A42C09C63E706926425DC17D37BA68E78D5</t>
  </si>
  <si>
    <t>01010101562A42C09C63E706926425DC17D37BA68E78D5</t>
  </si>
  <si>
    <t>강재전선관용부품</t>
  </si>
  <si>
    <t>파이프크램프, 28C</t>
  </si>
  <si>
    <t>562A42C09C63E706926425DEC50EC0B7D08802</t>
  </si>
  <si>
    <t>01010101562A42C09C63E706926425DEC50EC0B7D08802</t>
  </si>
  <si>
    <t>파이프크램프, 36C</t>
  </si>
  <si>
    <t>562A42C09C63E706926425DEC50EC0B7D08803</t>
  </si>
  <si>
    <t>01010101562A42C09C63E706926425DEC50EC0B7D08803</t>
  </si>
  <si>
    <t>새들, 16C</t>
  </si>
  <si>
    <t>562A42C09C63E706926425DD3EFCD46C9C7090</t>
  </si>
  <si>
    <t>01010101562A42C09C63E706926425DD3EFCD46C9C7090</t>
  </si>
  <si>
    <t>저독성난연케이블,4열동시</t>
  </si>
  <si>
    <t>HFIX, 1.38㎜(1.5㎟)</t>
  </si>
  <si>
    <t>호표 5</t>
  </si>
  <si>
    <t>5140A2A09A6F0EEDC214F1609CD7A6</t>
  </si>
  <si>
    <t>010101015140A2A09A6F0EEDC214F1609CD7A6</t>
  </si>
  <si>
    <t>저독성난연케이블,10열동시</t>
  </si>
  <si>
    <t>HFIX, 2.5㎟</t>
  </si>
  <si>
    <t>호표 6</t>
  </si>
  <si>
    <t>5140A2A09A6F0EEDC214F1609CDED4</t>
  </si>
  <si>
    <t>010101015140A2A09A6F0EEDC214F1609CDED4</t>
  </si>
  <si>
    <t>저독성난연케이블,12열동시</t>
  </si>
  <si>
    <t>호표 7</t>
  </si>
  <si>
    <t>5140A2A09A6F0EEDC214F1609DFF55</t>
  </si>
  <si>
    <t>010101015140A2A09A6F0EEDC214F1609DFF55</t>
  </si>
  <si>
    <t>화재감지기</t>
  </si>
  <si>
    <t>차동식스포트형</t>
  </si>
  <si>
    <t>호표 8</t>
  </si>
  <si>
    <t>514012809F00B59D1284DB2F1B8B</t>
  </si>
  <si>
    <t>01010101514012809F00B59D1284DB2F1B8B</t>
  </si>
  <si>
    <t>정온식스포트형</t>
  </si>
  <si>
    <t>호표 9</t>
  </si>
  <si>
    <t>5140A2A09943E2B152E485211F7B73</t>
  </si>
  <si>
    <t>010101015140A2A09943E2B152E485211F7B73</t>
  </si>
  <si>
    <t>광전식 2종-비축적</t>
  </si>
  <si>
    <t>호표 10</t>
  </si>
  <si>
    <t>5140A2A09943E2B152E485211F7D21</t>
  </si>
  <si>
    <t>010101015140A2A09943E2B152E485211F7D21</t>
  </si>
  <si>
    <t>전선관지지행거(단독)</t>
  </si>
  <si>
    <t>16 C</t>
  </si>
  <si>
    <t>개소</t>
  </si>
  <si>
    <t>호표 11</t>
  </si>
  <si>
    <t>5140A2A09A6CBAA592C40F34D01F8B</t>
  </si>
  <si>
    <t>010101015140A2A09A6CBAA592C40F34D01F8B</t>
  </si>
  <si>
    <t>36 C</t>
  </si>
  <si>
    <t>호표 12</t>
  </si>
  <si>
    <t>5140A2A09A6CBAA592C40F34D01A09</t>
  </si>
  <si>
    <t>010101015140A2A09A6CBAA592C40F34D01A09</t>
  </si>
  <si>
    <t>전선관지지행거(천장)</t>
  </si>
  <si>
    <t>W:200</t>
  </si>
  <si>
    <t>호표 13</t>
  </si>
  <si>
    <t>5140A2A09A6CBAA592C40C6071DC64</t>
  </si>
  <si>
    <t>010101015140A2A09A6CBAA592C40C6071DC64</t>
  </si>
  <si>
    <t>배관용 구멍뚫기(코어드릴)-Con,c</t>
  </si>
  <si>
    <t>두께 15cm 이하 ∮50mm, 벽</t>
  </si>
  <si>
    <t>호표 14</t>
  </si>
  <si>
    <t>5140A2D09983CA78E2149AC4C2DC06</t>
  </si>
  <si>
    <t>010101015140A2D09983CA78E2149AC4C2DC06</t>
  </si>
  <si>
    <t>수동발신기 단독형,SUS</t>
  </si>
  <si>
    <t>대</t>
  </si>
  <si>
    <t>호표 15</t>
  </si>
  <si>
    <t>5140A2A09943E2B152E487EE4B8A15</t>
  </si>
  <si>
    <t>010101015140A2A09943E2B152E487EE4B8A15</t>
  </si>
  <si>
    <t>[ 합           계 ]</t>
  </si>
  <si>
    <t>TOTAL</t>
  </si>
  <si>
    <t>01010102  1-1-2.유도등 설비공사</t>
  </si>
  <si>
    <t>01010102</t>
  </si>
  <si>
    <t>유도표지</t>
  </si>
  <si>
    <t>피난구</t>
  </si>
  <si>
    <t>호표 16</t>
  </si>
  <si>
    <t>5140A2A09943E2B152E486C8481D0F</t>
  </si>
  <si>
    <t>010101025140A2A09943E2B152E486C8481D0F</t>
  </si>
  <si>
    <t>통로</t>
  </si>
  <si>
    <t>호표 17</t>
  </si>
  <si>
    <t>5140A2A09943E2B152E486C8481D0C</t>
  </si>
  <si>
    <t>010101025140A2A09943E2B152E486C8481D0C</t>
  </si>
  <si>
    <t>01010103  1-1-3.철거공사</t>
  </si>
  <si>
    <t>01010103</t>
  </si>
  <si>
    <t>호표 18</t>
  </si>
  <si>
    <t>5140A2A09A6F0EEDC214F1609CD69F</t>
  </si>
  <si>
    <t>010101035140A2A09A6F0EEDC214F1609CD69F</t>
  </si>
  <si>
    <t>호표 19</t>
  </si>
  <si>
    <t>5140A2A09A6F0EEDC214F1609DFF54</t>
  </si>
  <si>
    <t>010101035140A2A09A6F0EEDC214F1609DFF54</t>
  </si>
  <si>
    <t>호표 20</t>
  </si>
  <si>
    <t>514012809F00B59D1284DB2F1AC1</t>
  </si>
  <si>
    <t>01010103514012809F00B59D1284DB2F1AC1</t>
  </si>
  <si>
    <t>피난구,통로</t>
  </si>
  <si>
    <t>호표 21</t>
  </si>
  <si>
    <t>5140A2A09943E2B152E486C8481D0D</t>
  </si>
  <si>
    <t>010101035140A2A09943E2B152E486C8481D0D</t>
  </si>
  <si>
    <t>호표 22</t>
  </si>
  <si>
    <t>5140A2A09943E2B152E487EE4B8B38</t>
  </si>
  <si>
    <t>010101035140A2A09943E2B152E487EE4B8B38</t>
  </si>
  <si>
    <t>010102  1-2.컨버전스동-2동</t>
  </si>
  <si>
    <t>010102</t>
  </si>
  <si>
    <t>01010201  1-2-1.자동화재탐지 설비공사</t>
  </si>
  <si>
    <t>01010201</t>
  </si>
  <si>
    <t>01010201505892B09FBEC6A4C2645D5A746309</t>
  </si>
  <si>
    <t>01010201505892B09FBEC6A212842230198F14</t>
  </si>
  <si>
    <t>010102015140A2A09A6CBAA85204364A510B99</t>
  </si>
  <si>
    <t>01010201562A42C09C63E70692642B6AC5049627D26358</t>
  </si>
  <si>
    <t>01010201562A42C09C63E706926425DC17D37BA68D52ED</t>
  </si>
  <si>
    <t>01010201562A42C09C63E706926425DC17D37BA68E79F9</t>
  </si>
  <si>
    <t>01010201562A42C09C63E706926425DC17D37BA68E79FB</t>
  </si>
  <si>
    <t>01010201562A42C09C63E706926425DC17D37BA68E78D0</t>
  </si>
  <si>
    <t>01010201562A42C09C63E706926425DC17D37BA68E78D2</t>
  </si>
  <si>
    <t>파이프크램프, 16C</t>
  </si>
  <si>
    <t>562A42C09C63E706926425DEC50EC0B7D08800</t>
  </si>
  <si>
    <t>01010201562A42C09C63E706926425DEC50EC0B7D08800</t>
  </si>
  <si>
    <t>01010201562A42C09C63E706926425DEC50EC0B7D08802</t>
  </si>
  <si>
    <t>01010201562A42C09C63E706926425DD3EFCD46C9C7090</t>
  </si>
  <si>
    <t>아웃렛박스</t>
  </si>
  <si>
    <t>8각, 54mm</t>
  </si>
  <si>
    <t>호표 23</t>
  </si>
  <si>
    <t>5140A2D09BBBC9C8922422F5C033DD</t>
  </si>
  <si>
    <t>010102015140A2D09BBBC9C8922422F5C033DD</t>
  </si>
  <si>
    <t>커버, 8각, 평형</t>
  </si>
  <si>
    <t>562A42C09C62DE61E214C8B8EBB6EE4011EB8F</t>
  </si>
  <si>
    <t>01010201562A42C09C62DE61E214C8B8EBB6EE4011EB8F</t>
  </si>
  <si>
    <t>풀박스,천정노출</t>
  </si>
  <si>
    <t>300*300*200mm</t>
  </si>
  <si>
    <t>호표 24</t>
  </si>
  <si>
    <t>5140A2A09A6464346284DB76472052</t>
  </si>
  <si>
    <t>010102015140A2A09A6464346284DB76472052</t>
  </si>
  <si>
    <t>010102015140A2A09A6F0EEDC214F1609CD7A6</t>
  </si>
  <si>
    <t>저독성난연케이블,9열동시</t>
  </si>
  <si>
    <t>호표 25</t>
  </si>
  <si>
    <t>5140A2A09A6F0EEDC214F1609CDFFA</t>
  </si>
  <si>
    <t>010102015140A2A09A6F0EEDC214F1609CDFFA</t>
  </si>
  <si>
    <t>010102015140A2A09A6F0EEDC214F1609CDED4</t>
  </si>
  <si>
    <t>저독성난연케이블,11열동시</t>
  </si>
  <si>
    <t>호표 26</t>
  </si>
  <si>
    <t>5140A2A09A6F0EEDC214F1609DFE4E</t>
  </si>
  <si>
    <t>010102015140A2A09A6F0EEDC214F1609DFE4E</t>
  </si>
  <si>
    <t>01010201514012809F00B59D1284DB2F1B8B</t>
  </si>
  <si>
    <t>010102015140A2A09943E2B152E485211F7D21</t>
  </si>
  <si>
    <t>28 C</t>
  </si>
  <si>
    <t>호표 27</t>
  </si>
  <si>
    <t>5140A2A09A6CBAA592C40F34D01DDD</t>
  </si>
  <si>
    <t>010102015140A2A09A6CBAA592C40F34D01DDD</t>
  </si>
  <si>
    <t>010102015140A2A09A6CBAA592C40C6071DC64</t>
  </si>
  <si>
    <t>전선관지지대(벽체)</t>
  </si>
  <si>
    <t>호표 28</t>
  </si>
  <si>
    <t>5140A2A09A6CBAA592C40D07FB8417</t>
  </si>
  <si>
    <t>010102015140A2A09A6CBAA592C40D07FB8417</t>
  </si>
  <si>
    <t>010102015140A2D09983CA78E2149AC4C2DC06</t>
  </si>
  <si>
    <t>수동발신기 소화전상부</t>
  </si>
  <si>
    <t>호표 29</t>
  </si>
  <si>
    <t>5140A2A09943E2B152E487EE4B8A16</t>
  </si>
  <si>
    <t>010102015140A2A09943E2B152E487EE4B8A16</t>
  </si>
  <si>
    <t>수동발신기 소화전상부,이설</t>
  </si>
  <si>
    <t>호표 30</t>
  </si>
  <si>
    <t>5140A2A09943E2B152E487EE4B848E</t>
  </si>
  <si>
    <t>010102015140A2A09943E2B152E487EE4B848E</t>
  </si>
  <si>
    <t>01010202  1-2-2.유도등 설비공사</t>
  </si>
  <si>
    <t>01010202</t>
  </si>
  <si>
    <t>01010202505892B09FBEC6A4C2645D5A746309</t>
  </si>
  <si>
    <t>010102025140A2A09A6CBAA85204364A510B99</t>
  </si>
  <si>
    <t>01010202562A42C09C63E70692642B6AC5049627D26358</t>
  </si>
  <si>
    <t>01010202562A42C09C63E706926425DC17D37BA68E78D0</t>
  </si>
  <si>
    <t>01010202562A42C09C63E706926425DD3EFCD46C9C7090</t>
  </si>
  <si>
    <t>010102025140A2D09BBBC9C8922422F5C033DD</t>
  </si>
  <si>
    <t>01010202562A42C09C62DE61E214C8B8EBB6EE4011EB8F</t>
  </si>
  <si>
    <t>스위치박스</t>
  </si>
  <si>
    <t>1개용, 54mm</t>
  </si>
  <si>
    <t>호표 31</t>
  </si>
  <si>
    <t>5140A2D09BBBC9C8922422F5C03236</t>
  </si>
  <si>
    <t>010102025140A2D09BBBC9C8922422F5C03236</t>
  </si>
  <si>
    <t>Joint Box</t>
  </si>
  <si>
    <t>100*100*50mm</t>
  </si>
  <si>
    <t>호표 32</t>
  </si>
  <si>
    <t>5140A2A09A6464346284DC1D3190DD</t>
  </si>
  <si>
    <t>010102025140A2A09A6464346284DC1D3190DD</t>
  </si>
  <si>
    <t>저독성난연케이블,3열동시</t>
  </si>
  <si>
    <t>호표 33</t>
  </si>
  <si>
    <t>5140A2A09A6F0EEDC214F1609CD5F7</t>
  </si>
  <si>
    <t>010102025140A2A09A6F0EEDC214F1609CD5F7</t>
  </si>
  <si>
    <t>피난구 유도등(LED)</t>
  </si>
  <si>
    <t>소형(천정단면),60분용</t>
  </si>
  <si>
    <t>호표 34</t>
  </si>
  <si>
    <t>5140A2A09943E2B152E486C8481307</t>
  </si>
  <si>
    <t>010102025140A2A09943E2B152E486C8481307</t>
  </si>
  <si>
    <t>거실통로유도등</t>
  </si>
  <si>
    <t>천장양면</t>
  </si>
  <si>
    <t>호표 35</t>
  </si>
  <si>
    <t>5140A2A09943E2B152E486C848130E</t>
  </si>
  <si>
    <t>010102025140A2A09943E2B152E486C848130E</t>
  </si>
  <si>
    <t>계단통로유도등</t>
  </si>
  <si>
    <t>벽면단면</t>
  </si>
  <si>
    <t>호표 36</t>
  </si>
  <si>
    <t>5140A2A09943E2B152E486C8481C64</t>
  </si>
  <si>
    <t>010102025140A2A09943E2B152E486C8481C64</t>
  </si>
  <si>
    <t>01010203  1-2-3.철거공사</t>
  </si>
  <si>
    <t>01010203</t>
  </si>
  <si>
    <t>010102035140A2A09A6F0EEDC214F1609CD69F</t>
  </si>
  <si>
    <t>01010203514012809F00B59D1284DB2F1AC1</t>
  </si>
  <si>
    <t>피난구 유도등(LED),철거</t>
  </si>
  <si>
    <t>호표 37</t>
  </si>
  <si>
    <t>5140A2A09943E2B152E486C8481D03</t>
  </si>
  <si>
    <t>010102035140A2A09943E2B152E486C8481D03</t>
  </si>
  <si>
    <t>계단통로유도등,철거</t>
  </si>
  <si>
    <t>호표 38</t>
  </si>
  <si>
    <t>5140A2A09943E2B152E486C8493B37</t>
  </si>
  <si>
    <t>010102035140A2A09943E2B152E486C8493B37</t>
  </si>
  <si>
    <t>수동발신기 소화전상부,철거</t>
  </si>
  <si>
    <t>호표 39</t>
  </si>
  <si>
    <t>5140A2A09943E2B152E487EE4B8B3A</t>
  </si>
  <si>
    <t>010102035140A2A09943E2B152E487EE4B8B3A</t>
  </si>
  <si>
    <t>수동발신기 소화전상부,재사용철거</t>
  </si>
  <si>
    <t>호표 40</t>
  </si>
  <si>
    <t>5140A2A09943E2B152E487EE4B8B34</t>
  </si>
  <si>
    <t>010102035140A2A09943E2B152E487EE4B8B34</t>
  </si>
  <si>
    <t>일위대가</t>
  </si>
  <si>
    <t>505892B09FBEC6A4C2645D5A74630951D5C2909A5439D07284AE566EA8948CABD03C</t>
  </si>
  <si>
    <t>505892B09FBEC6A212842230198F1451D5C2909A5439D07284AE566EA8948CABD03C</t>
  </si>
  <si>
    <t>505892B09FBEC6A332F4CBCAF9680B51D5C2909A5439D07284AE566EA8948CABD03C</t>
  </si>
  <si>
    <t>5140A2A09A6CBAA85204364A510B9951D5C2909A5439D07284AE566EA8948CABD03C</t>
  </si>
  <si>
    <t>5140A2A09A6F0EEDC214F1609CD7A651D5C2909A5439D07284AE566EA8948CABD03C</t>
  </si>
  <si>
    <t>5140A2A09A6F0EEDC214F1609CDED451D5C2909A5439D07284AE566EA8948CABD03C</t>
  </si>
  <si>
    <t>5140A2A09A6F0EEDC214F1609DFF5551D5C2909A5439D07284AE566EA8948CABD03C</t>
  </si>
  <si>
    <t>514012809F00B59D1284DB2F1B8B51D5C2909A5439D07284AE566EA8948CABD03C</t>
  </si>
  <si>
    <t>5140A2A09943E2B152E485211F7B7351D5C2909A5439D07284AE566EA8948CABD03C</t>
  </si>
  <si>
    <t>5140A2A09943E2B152E485211F7D2151D5C2909A5439D07284AE566EA8948CABD03C</t>
  </si>
  <si>
    <t>5140A2A09A6CBAA592C40F34D01F8B51D5C2909A5439D07284AE566EA8948CABD03C</t>
  </si>
  <si>
    <t>5140A2A09A6CBAA592C40F34D01A0951D5C2909A5439D07284AE566EA8948CABD03C</t>
  </si>
  <si>
    <t>5140A2A09A6CBAA592C40C6071DC6451D5C2909A5439D07284AE566EA8948CABD03C</t>
  </si>
  <si>
    <t>5618722097BA91EE72A4E3B3E5233E46FB581DD9</t>
  </si>
  <si>
    <t>5140A2D09983CA78E2149AC4C2DC0651D5C2909A5439D07284AE566EA8948CABD647</t>
  </si>
  <si>
    <t>5140A2D09983CA78E2149AC4C2DC0651D5C2909A5439D07284AE566EA8948CABD76A</t>
  </si>
  <si>
    <t>5140A2A09943E2B152E487EE4B8A1551D5C2909A5439D07284AE566EA8948CABD03C</t>
  </si>
  <si>
    <t>5140A2A09943E2B152E486C8481D0F51D5C2909A5439D07284AE566EA8948CABD03C</t>
  </si>
  <si>
    <t>5140A2A09943E2B152E486C8481D0C51D5C2909A5439D07284AE566EA8948CABD03C</t>
  </si>
  <si>
    <t>5140A2A09A6F0EEDC214F1609CD69F51D5C2909A5439D07284AE566EA8948CABD03C</t>
  </si>
  <si>
    <t>5140A2A09A6F0EEDC214F1609DFF5451D5C2909A5439D07284AE566EA8948CABD03C</t>
  </si>
  <si>
    <t>514012809F00B59D1284DB2F1AC151D5C2909A5439D07284AE566EA8948CABD03C</t>
  </si>
  <si>
    <t>5140A2A09943E2B152E486C8481D0D51D5C2909A5439D07284AE566EA8948CABD03C</t>
  </si>
  <si>
    <t>5140A2A09943E2B152E487EE4B8B3851D5C2909A5439D07284AE566EA8948CABD03C</t>
  </si>
  <si>
    <t>5140A2D09BBBC9C8922422F5C033DD51D5C2909A5439D07284AE566EA8948CABD03C</t>
  </si>
  <si>
    <t>5140A2A09A6464346284DB7647205251D5C2909A5439D07284AE566EA8948CABD03C</t>
  </si>
  <si>
    <t>5140A2A09A6F0EEDC214F1609CDFFA51D5C2909A5439D07284AE566EA8948CABD03C</t>
  </si>
  <si>
    <t>5140A2A09A6F0EEDC214F1609DFE4E51D5C2909A5439D07284AE566EA8948CABD03C</t>
  </si>
  <si>
    <t>5140A2A09A6CBAA592C40F34D01DDD51D5C2909A5439D07284AE566EA8948CABD03C</t>
  </si>
  <si>
    <t>5140A2A09A6CBAA592C40D07FB841751D5C2909A5439D07284AE566EA8948CABD03C</t>
  </si>
  <si>
    <t>5140A2A09943E2B152E487EE4B8A1651D5C2909A5439D07284AE566EA8948CABD03C</t>
  </si>
  <si>
    <t>5140A2A09943E2B152E487EE4B848E51D5C2909A5439D07284AE566EA8948CABD03C</t>
  </si>
  <si>
    <t>5140A2D09BBBC9C8922422F5C0323651D5C2909A5439D07284AE566EA8948CABD03C</t>
  </si>
  <si>
    <t>5140A2A09A6464346284DC1D3190DD51D5C2909A5439D07284AE566EA8948CABD03C</t>
  </si>
  <si>
    <t>5140A2A09A6F0EEDC214F1609CD5F751D5C2909A5439D07284AE566EA8948CABD03C</t>
  </si>
  <si>
    <t>5140A2A09943E2B152E486C848130751D5C2909A5439D07284AE566EA8948CABD03C</t>
  </si>
  <si>
    <t>5140A2A09943E2B152E486C848130E51D5C2909A5439D07284AE566EA8948CABD03C</t>
  </si>
  <si>
    <t>5140A2A09943E2B152E486C8481C6451D5C2909A5439D07284AE566EA8948CABD03C</t>
  </si>
  <si>
    <t>5140A2A09943E2B152E486C8481D0351D5C2909A5439D07284AE566EA8948CABD03C</t>
  </si>
  <si>
    <t>5140A2A09943E2B152E486C8493B3751D5C2909A5439D07284AE566EA8948CABD03C</t>
  </si>
  <si>
    <t>5140A2A09943E2B152E487EE4B8B3A51D5C2909A5439D07284AE566EA8948CABD03C</t>
  </si>
  <si>
    <t>5140A2A09943E2B152E487EE4B8B3451D5C2909A5439D07284AE566EA8948CABD03C</t>
  </si>
  <si>
    <t>A</t>
  </si>
  <si>
    <t>조달청가격</t>
  </si>
  <si>
    <t>거래가격</t>
  </si>
  <si>
    <t>유통물가</t>
  </si>
  <si>
    <t>물가자료</t>
  </si>
  <si>
    <t>물가정보</t>
  </si>
  <si>
    <t>C</t>
  </si>
  <si>
    <t>적용율(%)</t>
  </si>
  <si>
    <t>소수점이하자릿수</t>
  </si>
  <si>
    <t>일위대가 코드</t>
  </si>
  <si>
    <t>나사없는전선관 용융아연도금㉿  E19  (호표 1)</t>
  </si>
  <si>
    <t xml:space="preserve">      내선전공</t>
  </si>
  <si>
    <t>나사없는전선관 용융아연도금㉿  E31  (호표 2)</t>
  </si>
  <si>
    <t>나사없는전선관 용융아연도금㉿  E39  (호표 3)</t>
  </si>
  <si>
    <t>1종금속제가요전선관-노출  고장력후렉시블전선관, 16mm, 비방수  (호표 4)</t>
  </si>
  <si>
    <t>저독성난연케이블,4열동시  HFIX, 1.38㎜(1.5㎟)  (호표 5)</t>
  </si>
  <si>
    <t>저독성난연케이블,10열동시  HFIX, 2.5㎟  (호표 6)</t>
  </si>
  <si>
    <t>저독성난연케이블,12열동시  HFIX, 2.5㎟  (호표 7)</t>
  </si>
  <si>
    <t>화재감지기  차동식스포트형  (호표 8)</t>
  </si>
  <si>
    <t>화재감지기  정온식스포트형  (호표 9)</t>
  </si>
  <si>
    <t>화재감지기  광전식 2종-비축적  (호표 10)</t>
  </si>
  <si>
    <t>전선관지지행거(단독)  16 C  (호표 11)</t>
  </si>
  <si>
    <t>전선관지지행거(단독)  36 C  (호표 12)</t>
  </si>
  <si>
    <t>전선관지지행거(천장)  W:200  (호표 13)</t>
  </si>
  <si>
    <t>배관용 구멍뚫기(코어드릴)-Con,c  두께 15cm 이하 ∮50mm, 벽  (호표 14)</t>
  </si>
  <si>
    <t xml:space="preserve">      착암공</t>
  </si>
  <si>
    <t xml:space="preserve">      보통인부</t>
  </si>
  <si>
    <t>수동발신기 단독형,SUS    (호표 15)</t>
  </si>
  <si>
    <t>유도표지  피난구  (호표 16)</t>
  </si>
  <si>
    <t>유도표지  통로  (호표 17)</t>
  </si>
  <si>
    <t>저독성난연케이블,4열동시  HFIX, 1.38㎜(1.5㎟)  (호표 18)</t>
  </si>
  <si>
    <t>저독성난연케이블,12열동시  HFIX, 2.5㎟  (호표 19)</t>
  </si>
  <si>
    <t>화재감지기    (호표 20)</t>
  </si>
  <si>
    <t>유도표지  피난구,통로  (호표 21)</t>
  </si>
  <si>
    <t>수동발신기 단독형,SUS    (호표 22)</t>
  </si>
  <si>
    <t>아웃렛박스  8각, 54mm  (호표 23)</t>
  </si>
  <si>
    <t>풀박스,천정노출  300*300*200mm  (호표 24)</t>
  </si>
  <si>
    <t>저독성난연케이블,9열동시  HFIX, 2.5㎟  (호표 25)</t>
  </si>
  <si>
    <t>저독성난연케이블,11열동시  HFIX, 2.5㎟  (호표 26)</t>
  </si>
  <si>
    <t>전선관지지행거(단독)  28 C  (호표 27)</t>
  </si>
  <si>
    <t>전선관지지대(벽체)  W:200  (호표 28)</t>
  </si>
  <si>
    <t>수동발신기 소화전상부    (호표 29)</t>
  </si>
  <si>
    <t>수동발신기 소화전상부,이설    (호표 30)</t>
  </si>
  <si>
    <t>스위치박스  1개용, 54mm  (호표 31)</t>
  </si>
  <si>
    <t>Joint Box  100*100*50mm  (호표 32)</t>
  </si>
  <si>
    <t>저독성난연케이블,3열동시  HFIX, 2.5㎟  (호표 33)</t>
  </si>
  <si>
    <t>피난구 유도등(LED)  소형(천정단면),60분용  (호표 34)</t>
  </si>
  <si>
    <t>거실통로유도등  천장양면  (호표 35)</t>
  </si>
  <si>
    <t>계단통로유도등  벽면단면  (호표 36)</t>
  </si>
  <si>
    <t>피난구 유도등(LED),철거  소형(천정단면),60분용  (호표 37)</t>
  </si>
  <si>
    <t>계단통로유도등,철거  벽면단면  (호표 38)</t>
  </si>
  <si>
    <t>수동발신기 소화전상부,철거    (호표 39)</t>
  </si>
  <si>
    <t>수동발신기 소화전상부,재사용철거    (호표 40)</t>
  </si>
  <si>
    <t>코아드릴  15.24cm  (호표 41)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</si>
  <si>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</si>
  <si>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</si>
  <si>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</si>
  <si>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</si>
  <si>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</si>
  <si>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</si>
  <si>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</si>
  <si>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</si>
  <si>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</si>
  <si>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</si>
  <si>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</si>
  <si>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</si>
  <si>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</si>
  <si>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</si>
  <si>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</si>
  <si>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</si>
  <si>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</si>
  <si>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</si>
  <si>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</si>
  <si>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</si>
  <si>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</si>
  <si>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</si>
  <si>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</si>
  <si>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</si>
  <si>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</si>
  <si>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</si>
  <si>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</si>
  <si>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</si>
  <si>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</si>
  <si>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</si>
  <si>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</si>
  <si>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</si>
  <si>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</si>
  <si>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</si>
  <si>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</si>
  <si>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</si>
  <si>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</si>
  <si>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</si>
  <si>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</si>
  <si>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...</t>
  </si>
  <si>
    <t>소 방 공 사 원 가 계 산 서</t>
    <phoneticPr fontId="8" type="noConversion"/>
  </si>
  <si>
    <t>공사명 : 경기창작캠퍼스 창작기회공간 조성사업-소방</t>
    <phoneticPr fontId="1" type="noConversion"/>
  </si>
  <si>
    <t>구              분</t>
    <phoneticPr fontId="8" type="noConversion"/>
  </si>
  <si>
    <t>구   성   비</t>
    <phoneticPr fontId="8" type="noConversion"/>
  </si>
  <si>
    <t>금       액</t>
    <phoneticPr fontId="8" type="noConversion"/>
  </si>
  <si>
    <t>비      고</t>
    <phoneticPr fontId="8" type="noConversion"/>
  </si>
  <si>
    <t>직 접 재 료 비</t>
    <phoneticPr fontId="8" type="noConversion"/>
  </si>
  <si>
    <t>재  료  비</t>
    <phoneticPr fontId="8" type="noConversion"/>
  </si>
  <si>
    <t xml:space="preserve"> </t>
    <phoneticPr fontId="8" type="noConversion"/>
  </si>
  <si>
    <t>소       계</t>
    <phoneticPr fontId="8" type="noConversion"/>
  </si>
  <si>
    <t>직 접 노 무 비</t>
    <phoneticPr fontId="8" type="noConversion"/>
  </si>
  <si>
    <t>노  무  비</t>
    <phoneticPr fontId="8" type="noConversion"/>
  </si>
  <si>
    <t>간 접 노 무 비</t>
    <phoneticPr fontId="8" type="noConversion"/>
  </si>
  <si>
    <t xml:space="preserve">직접노무비 </t>
    <phoneticPr fontId="8" type="noConversion"/>
  </si>
  <si>
    <t>x</t>
    <phoneticPr fontId="8" type="noConversion"/>
  </si>
  <si>
    <t>%</t>
    <phoneticPr fontId="8" type="noConversion"/>
  </si>
  <si>
    <t>공사기간: 7~12개월이하</t>
    <phoneticPr fontId="8" type="noConversion"/>
  </si>
  <si>
    <t>산 재 보 험 료</t>
    <phoneticPr fontId="8" type="noConversion"/>
  </si>
  <si>
    <t xml:space="preserve">노  무  비  </t>
    <phoneticPr fontId="8" type="noConversion"/>
  </si>
  <si>
    <t>경       비</t>
    <phoneticPr fontId="8" type="noConversion"/>
  </si>
  <si>
    <t>고 용 보 험 료</t>
    <phoneticPr fontId="8" type="noConversion"/>
  </si>
  <si>
    <t>퇴직공제부금비</t>
    <phoneticPr fontId="8" type="noConversion"/>
  </si>
  <si>
    <t>1억원이상적용</t>
    <phoneticPr fontId="8" type="noConversion"/>
  </si>
  <si>
    <t>산업안전보건관리비</t>
    <phoneticPr fontId="8" type="noConversion"/>
  </si>
  <si>
    <t>①,② 중 적은금액</t>
    <phoneticPr fontId="8" type="noConversion"/>
  </si>
  <si>
    <t>2천만원이상적용</t>
    <phoneticPr fontId="8" type="noConversion"/>
  </si>
  <si>
    <t>(재료비+직노+도급자관급)*3.11%</t>
    <phoneticPr fontId="8" type="noConversion"/>
  </si>
  <si>
    <t>②</t>
    <phoneticPr fontId="8" type="noConversion"/>
  </si>
  <si>
    <t>((재료비+직노)*3.11%)*1.2</t>
    <phoneticPr fontId="8" type="noConversion"/>
  </si>
  <si>
    <t>건강보험료</t>
    <phoneticPr fontId="8" type="noConversion"/>
  </si>
  <si>
    <t>연금보험료</t>
    <phoneticPr fontId="8" type="noConversion"/>
  </si>
  <si>
    <t>노인장기요양보험료</t>
    <phoneticPr fontId="8" type="noConversion"/>
  </si>
  <si>
    <t>기 타 경 비</t>
    <phoneticPr fontId="8" type="noConversion"/>
  </si>
  <si>
    <t xml:space="preserve">(재 료 비 + 노 무 비)  </t>
    <phoneticPr fontId="8" type="noConversion"/>
  </si>
  <si>
    <t>기 계 경 비</t>
    <phoneticPr fontId="8" type="noConversion"/>
  </si>
  <si>
    <t>환경보전비</t>
    <phoneticPr fontId="8" type="noConversion"/>
  </si>
  <si>
    <t>(재료비 + 직노+기계경비)</t>
    <phoneticPr fontId="8" type="noConversion"/>
  </si>
  <si>
    <t>순 공 사 비 계</t>
    <phoneticPr fontId="8" type="noConversion"/>
  </si>
  <si>
    <t>일  반  관  리  비</t>
    <phoneticPr fontId="8" type="noConversion"/>
  </si>
  <si>
    <t xml:space="preserve">순 공 사 비  </t>
    <phoneticPr fontId="8" type="noConversion"/>
  </si>
  <si>
    <t>이        윤</t>
    <phoneticPr fontId="8" type="noConversion"/>
  </si>
  <si>
    <t xml:space="preserve">(노 무 비 + 경 비 + 일반관리비) </t>
    <phoneticPr fontId="8" type="noConversion"/>
  </si>
  <si>
    <t>고용개선지원비</t>
    <phoneticPr fontId="8" type="noConversion"/>
  </si>
  <si>
    <t>주휴수당:직노*17.1%*50%*1.4</t>
    <phoneticPr fontId="8" type="noConversion"/>
  </si>
  <si>
    <t>12개월</t>
    <phoneticPr fontId="8" type="noConversion"/>
  </si>
  <si>
    <t>단말기임대료</t>
    <phoneticPr fontId="8" type="noConversion"/>
  </si>
  <si>
    <t>공 사 비 원 가 계</t>
    <phoneticPr fontId="8" type="noConversion"/>
  </si>
  <si>
    <t>(순공사비계 + 일반관리비 + 이윤)</t>
    <phoneticPr fontId="8" type="noConversion"/>
  </si>
  <si>
    <t>배 상 책 임 공 제 료</t>
    <phoneticPr fontId="8" type="noConversion"/>
  </si>
  <si>
    <t>순계약금액*기본요율</t>
    <phoneticPr fontId="8" type="noConversion"/>
  </si>
  <si>
    <t>부 가 가 치 세</t>
    <phoneticPr fontId="8" type="noConversion"/>
  </si>
  <si>
    <t xml:space="preserve">공사비원가  </t>
    <phoneticPr fontId="8" type="noConversion"/>
  </si>
  <si>
    <t>총  원  가</t>
    <phoneticPr fontId="8" type="noConversion"/>
  </si>
  <si>
    <t>관급자재비(도급자설치)</t>
    <phoneticPr fontId="8" type="noConversion"/>
  </si>
  <si>
    <t>부가세포함</t>
    <phoneticPr fontId="8" type="noConversion"/>
  </si>
  <si>
    <t>관급자재(관급자)</t>
    <phoneticPr fontId="8" type="noConversion"/>
  </si>
  <si>
    <t>안전관리비제외</t>
    <phoneticPr fontId="8" type="noConversion"/>
  </si>
  <si>
    <t>한전수탁공사비,사용전검사비</t>
    <phoneticPr fontId="8" type="noConversion"/>
  </si>
  <si>
    <t>총       계</t>
    <phoneticPr fontId="8" type="noConversion"/>
  </si>
  <si>
    <t>천단위이하절사</t>
    <phoneticPr fontId="8" type="noConversion"/>
  </si>
  <si>
    <t>2025 년 8 월   일</t>
    <phoneticPr fontId="8" type="noConversion"/>
  </si>
  <si>
    <t>마지막열은 지우지 마시오</t>
  </si>
  <si>
    <t>End Of File(Ver 6.0)</t>
  </si>
  <si>
    <t>[ 합                  계 ]</t>
  </si>
  <si>
    <t>010202</t>
  </si>
  <si>
    <t>010202  철거공사</t>
  </si>
  <si>
    <t>010201</t>
  </si>
  <si>
    <t>010201  옥내소화배관공사</t>
  </si>
  <si>
    <t>0102</t>
  </si>
  <si>
    <t>0102  2동</t>
  </si>
  <si>
    <t>010101  소화기구설치공사</t>
  </si>
  <si>
    <t>0101  1동</t>
  </si>
  <si>
    <t>01  기계소화설비공사</t>
  </si>
  <si>
    <t>금액</t>
  </si>
  <si>
    <t>단가</t>
  </si>
  <si>
    <t>비고</t>
  </si>
  <si>
    <t>합    계</t>
  </si>
  <si>
    <t>경    비</t>
  </si>
  <si>
    <t>규       격</t>
  </si>
  <si>
    <t>품          명</t>
    <phoneticPr fontId="15" type="noConversion"/>
  </si>
  <si>
    <t>[공사명]  경기창작캠퍼스 창작기회공간 조성사업_창작스튜디오(기계소방)</t>
  </si>
  <si>
    <t>집   계   표</t>
  </si>
  <si>
    <t>A,B행과 마지막열은 지우지 마시오</t>
  </si>
  <si>
    <t>식</t>
  </si>
  <si>
    <t>인력품의 2%</t>
  </si>
  <si>
    <t>공구손료</t>
  </si>
  <si>
    <t>PPS00000003</t>
  </si>
  <si>
    <t>인</t>
  </si>
  <si>
    <t>보온공</t>
  </si>
  <si>
    <t>노무비</t>
  </si>
  <si>
    <t>56900017038</t>
  </si>
  <si>
    <t>배관공</t>
  </si>
  <si>
    <t>56900017030</t>
  </si>
  <si>
    <t>보통인부</t>
  </si>
  <si>
    <t>56900017041</t>
  </si>
  <si>
    <t>TON</t>
  </si>
  <si>
    <t>24TON 30KM</t>
  </si>
  <si>
    <t>폐기물처리비</t>
  </si>
  <si>
    <t>56941880037</t>
  </si>
  <si>
    <t>Kg</t>
  </si>
  <si>
    <t>고철</t>
  </si>
  <si>
    <t>47303009002</t>
  </si>
  <si>
    <t>D50</t>
  </si>
  <si>
    <t>일반행거(달대볼트)</t>
  </si>
  <si>
    <t>56940510060</t>
  </si>
  <si>
    <t>650x1200x180</t>
  </si>
  <si>
    <t>소화전함(일반,외함STS)</t>
  </si>
  <si>
    <t>56941440052</t>
  </si>
  <si>
    <t>소화전함(일반,ALL STS)</t>
  </si>
  <si>
    <t>56941440040</t>
  </si>
  <si>
    <t>EA</t>
  </si>
  <si>
    <t>백니플 (나사) D40</t>
  </si>
  <si>
    <t>나사식 강관제 관이음쇠</t>
  </si>
  <si>
    <t>47304017305</t>
  </si>
  <si>
    <t>백소켓 (나사) D50</t>
  </si>
  <si>
    <t>47304017506</t>
  </si>
  <si>
    <t>백리듀서 (나사) D50</t>
  </si>
  <si>
    <t>47304017206</t>
  </si>
  <si>
    <t>백엘보 (나사) D50</t>
  </si>
  <si>
    <t>47304017006</t>
  </si>
  <si>
    <t>25TxD50</t>
  </si>
  <si>
    <t>관보온(고무발포,강관용)</t>
  </si>
  <si>
    <t>56940850396</t>
  </si>
  <si>
    <t>주재료비의 3%</t>
  </si>
  <si>
    <t>잡재료비</t>
  </si>
  <si>
    <t>PPS00000001</t>
  </si>
  <si>
    <t>백관 (SPP), D50, 반제품</t>
  </si>
  <si>
    <t>배관용 탄소강관</t>
  </si>
  <si>
    <t>47100487006</t>
  </si>
  <si>
    <t>소화기받침대 3.3KG</t>
  </si>
  <si>
    <t>소화기 받침대</t>
  </si>
  <si>
    <t>42101187003</t>
  </si>
  <si>
    <t>자동확산소화기 3.0KG</t>
  </si>
  <si>
    <t>소화기</t>
  </si>
  <si>
    <t>42100357013</t>
  </si>
  <si>
    <t>분말소화기(ABC) 3.3KG</t>
  </si>
  <si>
    <t>42100357004</t>
  </si>
  <si>
    <t>품          명</t>
  </si>
  <si>
    <t>공종</t>
  </si>
  <si>
    <t>경기창작캠퍼스 창작기회공간 조성 공사</t>
    <phoneticPr fontId="8" type="noConversion"/>
  </si>
  <si>
    <t>공내역서 - 기계소방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</si>
</sst>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#"/>
    <numFmt numFmtId="177" formatCode="#,##0;[Red]#,##0"/>
    <numFmt numFmtId="178" formatCode="_-* #,##0_-;\-* #,##0_-;_-* &quot;-&quot;??_-;_-@_-"/>
    <numFmt numFmtId="179" formatCode="#,##0.0;[Red]#,##0.0"/>
    <numFmt numFmtId="180" formatCode="0.0"/>
    <numFmt numFmtId="181" formatCode="0.000"/>
    <numFmt numFmtId="182" formatCode="#,##0_ "/>
    <numFmt numFmtId="183" formatCode="_-* #,##0_-;&quot;₩&quot;\!\-* #,##0_-;_-* &quot;-&quot;_-;_-@_-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b/>
      <sz val="20"/>
      <name val="돋움체"/>
      <family val="3"/>
      <charset val="129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11"/>
      <name val="돋움체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u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17" fillId="0" borderId="0"/>
  </cellStyleXfs>
  <cellXfs count="199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76" fontId="3" fillId="0" borderId="4" xfId="0" applyNumberFormat="1" applyFont="1" applyBorder="1" applyAlignment="1">
      <alignment vertical="top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177" fontId="12" fillId="2" borderId="14" xfId="1" applyNumberFormat="1" applyFont="1" applyFill="1" applyBorder="1" applyAlignment="1">
      <alignment horizontal="right" vertical="center"/>
    </xf>
    <xf numFmtId="41" fontId="12" fillId="0" borderId="18" xfId="1" applyFont="1" applyFill="1" applyBorder="1" applyAlignment="1">
      <alignment horizontal="center" vertical="center"/>
    </xf>
    <xf numFmtId="41" fontId="12" fillId="0" borderId="0" xfId="1" applyFont="1" applyFill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2" fillId="0" borderId="20" xfId="2" applyFont="1" applyBorder="1" applyAlignment="1">
      <alignment horizontal="center" vertical="center"/>
    </xf>
    <xf numFmtId="177" fontId="12" fillId="2" borderId="28" xfId="1" applyNumberFormat="1" applyFont="1" applyFill="1" applyBorder="1" applyAlignment="1">
      <alignment horizontal="right" vertical="center"/>
    </xf>
    <xf numFmtId="41" fontId="12" fillId="0" borderId="29" xfId="1" applyFont="1" applyFill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 shrinkToFit="1"/>
    </xf>
    <xf numFmtId="0" fontId="12" fillId="0" borderId="35" xfId="2" applyFont="1" applyBorder="1" applyAlignment="1">
      <alignment horizontal="center" vertical="center"/>
    </xf>
    <xf numFmtId="177" fontId="12" fillId="2" borderId="32" xfId="1" applyNumberFormat="1" applyFont="1" applyFill="1" applyBorder="1" applyAlignment="1">
      <alignment horizontal="right" vertical="center"/>
    </xf>
    <xf numFmtId="41" fontId="12" fillId="0" borderId="36" xfId="1" applyFont="1" applyFill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7" xfId="2" applyFont="1" applyBorder="1" applyAlignment="1">
      <alignment horizontal="right" vertical="center" shrinkToFit="1"/>
    </xf>
    <xf numFmtId="0" fontId="12" fillId="0" borderId="38" xfId="2" applyFont="1" applyBorder="1" applyAlignment="1">
      <alignment horizontal="left" vertical="center"/>
    </xf>
    <xf numFmtId="177" fontId="12" fillId="2" borderId="4" xfId="1" applyNumberFormat="1" applyFont="1" applyFill="1" applyBorder="1" applyAlignment="1">
      <alignment horizontal="right" vertical="center"/>
    </xf>
    <xf numFmtId="178" fontId="12" fillId="0" borderId="39" xfId="1" applyNumberFormat="1" applyFont="1" applyFill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right" vertical="center" shrinkToFit="1"/>
    </xf>
    <xf numFmtId="0" fontId="12" fillId="0" borderId="43" xfId="2" applyFont="1" applyBorder="1" applyAlignment="1">
      <alignment horizontal="left" vertical="center"/>
    </xf>
    <xf numFmtId="177" fontId="12" fillId="2" borderId="40" xfId="1" applyNumberFormat="1" applyFont="1" applyFill="1" applyBorder="1" applyAlignment="1">
      <alignment horizontal="right" vertical="center"/>
    </xf>
    <xf numFmtId="41" fontId="12" fillId="0" borderId="44" xfId="1" applyFont="1" applyFill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178" fontId="12" fillId="2" borderId="4" xfId="1" applyNumberFormat="1" applyFont="1" applyFill="1" applyBorder="1" applyAlignment="1">
      <alignment horizontal="center" vertical="center"/>
    </xf>
    <xf numFmtId="41" fontId="12" fillId="0" borderId="39" xfId="1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37" xfId="3" applyFont="1" applyFill="1" applyBorder="1" applyAlignment="1">
      <alignment horizontal="center" vertical="center"/>
    </xf>
    <xf numFmtId="0" fontId="12" fillId="2" borderId="37" xfId="3" applyFont="1" applyFill="1" applyBorder="1" applyAlignment="1">
      <alignment horizontal="right" vertical="center" shrinkToFit="1"/>
    </xf>
    <xf numFmtId="0" fontId="12" fillId="2" borderId="38" xfId="3" applyFont="1" applyFill="1" applyBorder="1" applyAlignment="1">
      <alignment horizontal="left" vertical="center"/>
    </xf>
    <xf numFmtId="178" fontId="12" fillId="2" borderId="39" xfId="1" applyNumberFormat="1" applyFont="1" applyFill="1" applyBorder="1" applyAlignment="1">
      <alignment horizontal="center" vertical="center"/>
    </xf>
    <xf numFmtId="41" fontId="12" fillId="3" borderId="0" xfId="1" applyFont="1" applyFill="1" applyAlignment="1">
      <alignment horizontal="right" vertical="center"/>
    </xf>
    <xf numFmtId="177" fontId="12" fillId="3" borderId="0" xfId="2" applyNumberFormat="1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2" borderId="4" xfId="3" applyFont="1" applyFill="1" applyBorder="1" applyAlignment="1">
      <alignment horizontal="right" vertical="center"/>
    </xf>
    <xf numFmtId="179" fontId="12" fillId="3" borderId="0" xfId="2" applyNumberFormat="1" applyFont="1" applyFill="1" applyAlignment="1">
      <alignment horizontal="center" vertical="center"/>
    </xf>
    <xf numFmtId="180" fontId="12" fillId="0" borderId="37" xfId="2" applyNumberFormat="1" applyFont="1" applyBorder="1" applyAlignment="1">
      <alignment horizontal="right" vertical="center" shrinkToFit="1"/>
    </xf>
    <xf numFmtId="0" fontId="12" fillId="0" borderId="37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/>
    </xf>
    <xf numFmtId="41" fontId="12" fillId="2" borderId="4" xfId="1" applyFont="1" applyFill="1" applyBorder="1" applyAlignment="1">
      <alignment horizontal="center" vertical="center"/>
    </xf>
    <xf numFmtId="0" fontId="12" fillId="0" borderId="42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/>
    </xf>
    <xf numFmtId="41" fontId="12" fillId="0" borderId="40" xfId="1" applyFont="1" applyFill="1" applyBorder="1" applyAlignment="1">
      <alignment horizontal="center" vertical="center"/>
    </xf>
    <xf numFmtId="41" fontId="12" fillId="0" borderId="0" xfId="1" applyFont="1" applyFill="1" applyAlignment="1">
      <alignment horizontal="center" vertical="center"/>
    </xf>
    <xf numFmtId="177" fontId="12" fillId="0" borderId="14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horizontal="right" vertical="center"/>
    </xf>
    <xf numFmtId="178" fontId="12" fillId="0" borderId="47" xfId="1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178" fontId="12" fillId="0" borderId="48" xfId="1" applyNumberFormat="1" applyFont="1" applyFill="1" applyBorder="1" applyAlignment="1">
      <alignment horizontal="center" vertical="center"/>
    </xf>
    <xf numFmtId="0" fontId="12" fillId="4" borderId="21" xfId="2" applyFont="1" applyFill="1" applyBorder="1" applyAlignment="1">
      <alignment horizontal="center" vertical="center" wrapText="1"/>
    </xf>
    <xf numFmtId="0" fontId="12" fillId="4" borderId="37" xfId="2" applyFont="1" applyFill="1" applyBorder="1" applyAlignment="1">
      <alignment horizontal="center" vertical="center"/>
    </xf>
    <xf numFmtId="180" fontId="12" fillId="4" borderId="37" xfId="2" applyNumberFormat="1" applyFont="1" applyFill="1" applyBorder="1" applyAlignment="1">
      <alignment horizontal="right" vertical="center" shrinkToFit="1"/>
    </xf>
    <xf numFmtId="0" fontId="12" fillId="4" borderId="38" xfId="2" applyFont="1" applyFill="1" applyBorder="1" applyAlignment="1">
      <alignment horizontal="left" vertical="center"/>
    </xf>
    <xf numFmtId="177" fontId="12" fillId="4" borderId="4" xfId="1" applyNumberFormat="1" applyFont="1" applyFill="1" applyBorder="1" applyAlignment="1">
      <alignment horizontal="right" vertical="center"/>
    </xf>
    <xf numFmtId="178" fontId="12" fillId="4" borderId="39" xfId="1" applyNumberFormat="1" applyFont="1" applyFill="1" applyBorder="1" applyAlignment="1">
      <alignment horizontal="center" vertical="center"/>
    </xf>
    <xf numFmtId="41" fontId="12" fillId="0" borderId="0" xfId="2" applyNumberFormat="1" applyFont="1" applyAlignment="1">
      <alignment horizontal="center" vertical="center"/>
    </xf>
    <xf numFmtId="0" fontId="12" fillId="4" borderId="21" xfId="2" applyFont="1" applyFill="1" applyBorder="1" applyAlignment="1">
      <alignment horizontal="center" vertical="center" shrinkToFit="1"/>
    </xf>
    <xf numFmtId="0" fontId="13" fillId="5" borderId="21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181" fontId="12" fillId="5" borderId="37" xfId="2" applyNumberFormat="1" applyFont="1" applyFill="1" applyBorder="1" applyAlignment="1">
      <alignment horizontal="right" vertical="center" shrinkToFit="1"/>
    </xf>
    <xf numFmtId="0" fontId="13" fillId="5" borderId="38" xfId="2" applyFont="1" applyFill="1" applyBorder="1" applyAlignment="1">
      <alignment horizontal="left" vertical="center"/>
    </xf>
    <xf numFmtId="177" fontId="13" fillId="5" borderId="4" xfId="1" applyNumberFormat="1" applyFont="1" applyFill="1" applyBorder="1" applyAlignment="1">
      <alignment horizontal="right" vertical="center"/>
    </xf>
    <xf numFmtId="178" fontId="12" fillId="5" borderId="39" xfId="1" applyNumberFormat="1" applyFont="1" applyFill="1" applyBorder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50" xfId="2" applyFont="1" applyBorder="1" applyAlignment="1">
      <alignment horizontal="right" vertical="center" shrinkToFit="1"/>
    </xf>
    <xf numFmtId="0" fontId="12" fillId="0" borderId="51" xfId="2" applyFont="1" applyBorder="1" applyAlignment="1">
      <alignment horizontal="left" vertical="center"/>
    </xf>
    <xf numFmtId="177" fontId="12" fillId="0" borderId="28" xfId="1" applyNumberFormat="1" applyFont="1" applyFill="1" applyBorder="1" applyAlignment="1">
      <alignment horizontal="right" vertical="center"/>
    </xf>
    <xf numFmtId="178" fontId="12" fillId="0" borderId="29" xfId="1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2" fillId="0" borderId="55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177" fontId="12" fillId="0" borderId="56" xfId="1" applyNumberFormat="1" applyFont="1" applyFill="1" applyBorder="1" applyAlignment="1">
      <alignment horizontal="right" vertical="center"/>
    </xf>
    <xf numFmtId="178" fontId="12" fillId="0" borderId="57" xfId="1" applyNumberFormat="1" applyFont="1" applyFill="1" applyBorder="1" applyAlignment="1">
      <alignment horizontal="center"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178" fontId="12" fillId="2" borderId="48" xfId="1" applyNumberFormat="1" applyFont="1" applyFill="1" applyBorder="1" applyAlignment="1">
      <alignment horizontal="center" vertical="center"/>
    </xf>
    <xf numFmtId="177" fontId="12" fillId="0" borderId="0" xfId="2" applyNumberFormat="1" applyFont="1" applyAlignment="1">
      <alignment horizontal="right" vertical="center"/>
    </xf>
    <xf numFmtId="177" fontId="12" fillId="0" borderId="26" xfId="1" applyNumberFormat="1" applyFont="1" applyFill="1" applyBorder="1" applyAlignment="1">
      <alignment horizontal="right" vertical="center"/>
    </xf>
    <xf numFmtId="0" fontId="12" fillId="0" borderId="60" xfId="2" applyFont="1" applyBorder="1" applyAlignment="1">
      <alignment horizontal="center" vertical="center"/>
    </xf>
    <xf numFmtId="177" fontId="12" fillId="0" borderId="40" xfId="1" applyNumberFormat="1" applyFont="1" applyFill="1" applyBorder="1" applyAlignment="1">
      <alignment horizontal="right" vertical="center"/>
    </xf>
    <xf numFmtId="178" fontId="12" fillId="0" borderId="44" xfId="1" applyNumberFormat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177" fontId="9" fillId="0" borderId="56" xfId="2" applyNumberFormat="1" applyFont="1" applyBorder="1" applyAlignment="1">
      <alignment horizontal="right" vertical="center"/>
    </xf>
    <xf numFmtId="178" fontId="9" fillId="0" borderId="57" xfId="2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right" vertical="center"/>
    </xf>
    <xf numFmtId="0" fontId="3" fillId="0" borderId="0" xfId="4">
      <alignment vertical="center"/>
    </xf>
    <xf numFmtId="0" fontId="14" fillId="0" borderId="0" xfId="4" applyFont="1">
      <alignment vertical="center"/>
    </xf>
    <xf numFmtId="182" fontId="3" fillId="0" borderId="4" xfId="4" applyNumberFormat="1" applyBorder="1">
      <alignment vertical="center"/>
    </xf>
    <xf numFmtId="182" fontId="3" fillId="0" borderId="4" xfId="4" quotePrefix="1" applyNumberFormat="1" applyBorder="1">
      <alignment vertical="center"/>
    </xf>
    <xf numFmtId="0" fontId="14" fillId="0" borderId="4" xfId="4" applyFont="1" applyBorder="1" applyAlignment="1">
      <alignment horizontal="center" vertical="center"/>
    </xf>
    <xf numFmtId="0" fontId="3" fillId="0" borderId="4" xfId="4" applyBorder="1">
      <alignment vertical="center"/>
    </xf>
    <xf numFmtId="182" fontId="4" fillId="6" borderId="4" xfId="4" applyNumberFormat="1" applyFont="1" applyFill="1" applyBorder="1">
      <alignment vertical="center"/>
    </xf>
    <xf numFmtId="0" fontId="4" fillId="6" borderId="4" xfId="4" applyFont="1" applyFill="1" applyBorder="1">
      <alignment vertical="center"/>
    </xf>
    <xf numFmtId="182" fontId="14" fillId="0" borderId="4" xfId="4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2" borderId="58" xfId="2" applyFont="1" applyFill="1" applyBorder="1" applyAlignment="1">
      <alignment horizontal="center" vertical="center"/>
    </xf>
    <xf numFmtId="0" fontId="12" fillId="2" borderId="34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4" borderId="46" xfId="2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13" fillId="5" borderId="46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0" fontId="13" fillId="5" borderId="38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0" fillId="0" borderId="0" xfId="0" quotePrefix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4" fillId="0" borderId="0" xfId="4" quotePrefix="1" applyFont="1">
      <alignment vertical="center"/>
    </xf>
    <xf numFmtId="0" fontId="14" fillId="0" borderId="4" xfId="4" applyFont="1" applyBorder="1" applyAlignment="1">
      <alignment horizontal="center" vertical="center"/>
    </xf>
    <xf numFmtId="182" fontId="14" fillId="0" borderId="4" xfId="4" applyNumberFormat="1" applyFont="1" applyBorder="1" applyAlignment="1">
      <alignment horizontal="center" vertical="center"/>
    </xf>
    <xf numFmtId="0" fontId="18" fillId="0" borderId="0" xfId="5" applyFont="1"/>
    <xf numFmtId="0" fontId="19" fillId="0" borderId="0" xfId="5" applyFont="1" applyAlignment="1">
      <alignment horizontal="center" vertical="center"/>
    </xf>
    <xf numFmtId="183" fontId="19" fillId="0" borderId="0" xfId="5" applyNumberFormat="1" applyFont="1" applyAlignment="1">
      <alignment vertical="center"/>
    </xf>
    <xf numFmtId="3" fontId="19" fillId="0" borderId="0" xfId="5" applyNumberFormat="1" applyFont="1" applyAlignment="1">
      <alignment horizontal="center" vertical="center"/>
    </xf>
    <xf numFmtId="41" fontId="19" fillId="0" borderId="0" xfId="5" applyNumberFormat="1" applyFont="1" applyAlignment="1">
      <alignment vertical="center"/>
    </xf>
    <xf numFmtId="0" fontId="20" fillId="0" borderId="0" xfId="5" applyFont="1" applyAlignment="1">
      <alignment horizontal="center"/>
    </xf>
    <xf numFmtId="0" fontId="19" fillId="0" borderId="0" xfId="5" applyFont="1" applyAlignment="1">
      <alignment vertical="center"/>
    </xf>
    <xf numFmtId="3" fontId="19" fillId="0" borderId="0" xfId="5" applyNumberFormat="1" applyFont="1" applyAlignment="1">
      <alignment vertical="center"/>
    </xf>
    <xf numFmtId="0" fontId="19" fillId="0" borderId="0" xfId="5" applyFont="1" applyAlignment="1">
      <alignment horizontal="left" vertical="center"/>
    </xf>
    <xf numFmtId="46" fontId="19" fillId="0" borderId="0" xfId="5" applyNumberFormat="1" applyFont="1" applyAlignment="1">
      <alignment vertical="center"/>
    </xf>
    <xf numFmtId="0" fontId="21" fillId="0" borderId="0" xfId="5" applyFont="1" applyAlignment="1">
      <alignment horizontal="center" vertical="center"/>
    </xf>
    <xf numFmtId="41" fontId="21" fillId="0" borderId="0" xfId="5" applyNumberFormat="1" applyFont="1" applyAlignment="1">
      <alignment horizontal="center" vertical="center"/>
    </xf>
  </cellXfs>
  <cellStyles count="6">
    <cellStyle name="쉼표 [0]" xfId="1" builtinId="6"/>
    <cellStyle name="표준" xfId="0" builtinId="0"/>
    <cellStyle name="표준 2" xfId="4" xr:uid="{E6E3A866-7BF5-481A-A3A1-6992C3DCB224}"/>
    <cellStyle name="표준_08.04 가평 세계캠핑대회장 수상클럽하우스 무대조명장치 내역서" xfId="5" xr:uid="{3BD9E22A-EDEA-4F53-936C-025096E44052}"/>
    <cellStyle name="표준_글로벌클러스트빌딩(전기최종)" xfId="2" xr:uid="{00000000-0005-0000-0000-000002000000}"/>
    <cellStyle name="표준_글로벌클러스트빌딩(통신최종)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99" Type="http://schemas.openxmlformats.org/officeDocument/2006/relationships/externalLink" Target="externalLinks/externalLink289.xml"/><Relationship Id="rId21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53.xml"/><Relationship Id="rId159" Type="http://schemas.openxmlformats.org/officeDocument/2006/relationships/externalLink" Target="externalLinks/externalLink149.xml"/><Relationship Id="rId324" Type="http://schemas.openxmlformats.org/officeDocument/2006/relationships/externalLink" Target="externalLinks/externalLink314.xml"/><Relationship Id="rId366" Type="http://schemas.openxmlformats.org/officeDocument/2006/relationships/externalLink" Target="externalLinks/externalLink356.xml"/><Relationship Id="rId170" Type="http://schemas.openxmlformats.org/officeDocument/2006/relationships/externalLink" Target="externalLinks/externalLink160.xml"/><Relationship Id="rId226" Type="http://schemas.openxmlformats.org/officeDocument/2006/relationships/externalLink" Target="externalLinks/externalLink216.xml"/><Relationship Id="rId268" Type="http://schemas.openxmlformats.org/officeDocument/2006/relationships/externalLink" Target="externalLinks/externalLink258.xml"/><Relationship Id="rId32" Type="http://schemas.openxmlformats.org/officeDocument/2006/relationships/externalLink" Target="externalLinks/externalLink22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335" Type="http://schemas.openxmlformats.org/officeDocument/2006/relationships/externalLink" Target="externalLinks/externalLink325.xml"/><Relationship Id="rId377" Type="http://schemas.openxmlformats.org/officeDocument/2006/relationships/externalLink" Target="externalLinks/externalLink367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71.xml"/><Relationship Id="rId237" Type="http://schemas.openxmlformats.org/officeDocument/2006/relationships/externalLink" Target="externalLinks/externalLink227.xml"/><Relationship Id="rId402" Type="http://schemas.openxmlformats.org/officeDocument/2006/relationships/externalLink" Target="externalLinks/externalLink392.xml"/><Relationship Id="rId279" Type="http://schemas.openxmlformats.org/officeDocument/2006/relationships/externalLink" Target="externalLinks/externalLink269.xml"/><Relationship Id="rId43" Type="http://schemas.openxmlformats.org/officeDocument/2006/relationships/externalLink" Target="externalLinks/externalLink33.xml"/><Relationship Id="rId139" Type="http://schemas.openxmlformats.org/officeDocument/2006/relationships/externalLink" Target="externalLinks/externalLink129.xml"/><Relationship Id="rId290" Type="http://schemas.openxmlformats.org/officeDocument/2006/relationships/externalLink" Target="externalLinks/externalLink280.xml"/><Relationship Id="rId304" Type="http://schemas.openxmlformats.org/officeDocument/2006/relationships/externalLink" Target="externalLinks/externalLink294.xml"/><Relationship Id="rId346" Type="http://schemas.openxmlformats.org/officeDocument/2006/relationships/externalLink" Target="externalLinks/externalLink336.xml"/><Relationship Id="rId388" Type="http://schemas.openxmlformats.org/officeDocument/2006/relationships/externalLink" Target="externalLinks/externalLink378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413" Type="http://schemas.openxmlformats.org/officeDocument/2006/relationships/externalLink" Target="externalLinks/externalLink403.xml"/><Relationship Id="rId248" Type="http://schemas.openxmlformats.org/officeDocument/2006/relationships/externalLink" Target="externalLinks/externalLink238.xml"/><Relationship Id="rId12" Type="http://schemas.openxmlformats.org/officeDocument/2006/relationships/externalLink" Target="externalLinks/externalLink2.xml"/><Relationship Id="rId108" Type="http://schemas.openxmlformats.org/officeDocument/2006/relationships/externalLink" Target="externalLinks/externalLink98.xml"/><Relationship Id="rId315" Type="http://schemas.openxmlformats.org/officeDocument/2006/relationships/externalLink" Target="externalLinks/externalLink305.xml"/><Relationship Id="rId357" Type="http://schemas.openxmlformats.org/officeDocument/2006/relationships/externalLink" Target="externalLinks/externalLink347.xml"/><Relationship Id="rId54" Type="http://schemas.openxmlformats.org/officeDocument/2006/relationships/externalLink" Target="externalLinks/externalLink44.xml"/><Relationship Id="rId96" Type="http://schemas.openxmlformats.org/officeDocument/2006/relationships/externalLink" Target="externalLinks/externalLink86.xml"/><Relationship Id="rId161" Type="http://schemas.openxmlformats.org/officeDocument/2006/relationships/externalLink" Target="externalLinks/externalLink151.xml"/><Relationship Id="rId217" Type="http://schemas.openxmlformats.org/officeDocument/2006/relationships/externalLink" Target="externalLinks/externalLink207.xml"/><Relationship Id="rId399" Type="http://schemas.openxmlformats.org/officeDocument/2006/relationships/externalLink" Target="externalLinks/externalLink389.xml"/><Relationship Id="rId259" Type="http://schemas.openxmlformats.org/officeDocument/2006/relationships/externalLink" Target="externalLinks/externalLink249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270" Type="http://schemas.openxmlformats.org/officeDocument/2006/relationships/externalLink" Target="externalLinks/externalLink260.xml"/><Relationship Id="rId326" Type="http://schemas.openxmlformats.org/officeDocument/2006/relationships/externalLink" Target="externalLinks/externalLink316.xml"/><Relationship Id="rId65" Type="http://schemas.openxmlformats.org/officeDocument/2006/relationships/externalLink" Target="externalLinks/externalLink55.xml"/><Relationship Id="rId130" Type="http://schemas.openxmlformats.org/officeDocument/2006/relationships/externalLink" Target="externalLinks/externalLink120.xml"/><Relationship Id="rId368" Type="http://schemas.openxmlformats.org/officeDocument/2006/relationships/externalLink" Target="externalLinks/externalLink358.xml"/><Relationship Id="rId172" Type="http://schemas.openxmlformats.org/officeDocument/2006/relationships/externalLink" Target="externalLinks/externalLink162.xml"/><Relationship Id="rId228" Type="http://schemas.openxmlformats.org/officeDocument/2006/relationships/externalLink" Target="externalLinks/externalLink218.xml"/><Relationship Id="rId281" Type="http://schemas.openxmlformats.org/officeDocument/2006/relationships/externalLink" Target="externalLinks/externalLink271.xml"/><Relationship Id="rId337" Type="http://schemas.openxmlformats.org/officeDocument/2006/relationships/externalLink" Target="externalLinks/externalLink327.xml"/><Relationship Id="rId34" Type="http://schemas.openxmlformats.org/officeDocument/2006/relationships/externalLink" Target="externalLinks/externalLink24.xml"/><Relationship Id="rId76" Type="http://schemas.openxmlformats.org/officeDocument/2006/relationships/externalLink" Target="externalLinks/externalLink66.xml"/><Relationship Id="rId141" Type="http://schemas.openxmlformats.org/officeDocument/2006/relationships/externalLink" Target="externalLinks/externalLink131.xml"/><Relationship Id="rId379" Type="http://schemas.openxmlformats.org/officeDocument/2006/relationships/externalLink" Target="externalLinks/externalLink369.xml"/><Relationship Id="rId7" Type="http://schemas.openxmlformats.org/officeDocument/2006/relationships/worksheet" Target="worksheets/sheet7.xml"/><Relationship Id="rId183" Type="http://schemas.openxmlformats.org/officeDocument/2006/relationships/externalLink" Target="externalLinks/externalLink173.xml"/><Relationship Id="rId239" Type="http://schemas.openxmlformats.org/officeDocument/2006/relationships/externalLink" Target="externalLinks/externalLink229.xml"/><Relationship Id="rId390" Type="http://schemas.openxmlformats.org/officeDocument/2006/relationships/externalLink" Target="externalLinks/externalLink380.xml"/><Relationship Id="rId404" Type="http://schemas.openxmlformats.org/officeDocument/2006/relationships/externalLink" Target="externalLinks/externalLink394.xml"/><Relationship Id="rId250" Type="http://schemas.openxmlformats.org/officeDocument/2006/relationships/externalLink" Target="externalLinks/externalLink240.xml"/><Relationship Id="rId292" Type="http://schemas.openxmlformats.org/officeDocument/2006/relationships/externalLink" Target="externalLinks/externalLink282.xml"/><Relationship Id="rId306" Type="http://schemas.openxmlformats.org/officeDocument/2006/relationships/externalLink" Target="externalLinks/externalLink296.xml"/><Relationship Id="rId45" Type="http://schemas.openxmlformats.org/officeDocument/2006/relationships/externalLink" Target="externalLinks/externalLink35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348" Type="http://schemas.openxmlformats.org/officeDocument/2006/relationships/externalLink" Target="externalLinks/externalLink338.xml"/><Relationship Id="rId152" Type="http://schemas.openxmlformats.org/officeDocument/2006/relationships/externalLink" Target="externalLinks/externalLink142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415" Type="http://schemas.openxmlformats.org/officeDocument/2006/relationships/styles" Target="styles.xml"/><Relationship Id="rId261" Type="http://schemas.openxmlformats.org/officeDocument/2006/relationships/externalLink" Target="externalLinks/externalLink251.xml"/><Relationship Id="rId14" Type="http://schemas.openxmlformats.org/officeDocument/2006/relationships/externalLink" Target="externalLinks/externalLink4.xml"/><Relationship Id="rId56" Type="http://schemas.openxmlformats.org/officeDocument/2006/relationships/externalLink" Target="externalLinks/externalLink46.xml"/><Relationship Id="rId317" Type="http://schemas.openxmlformats.org/officeDocument/2006/relationships/externalLink" Target="externalLinks/externalLink307.xml"/><Relationship Id="rId359" Type="http://schemas.openxmlformats.org/officeDocument/2006/relationships/externalLink" Target="externalLinks/externalLink349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63" Type="http://schemas.openxmlformats.org/officeDocument/2006/relationships/externalLink" Target="externalLinks/externalLink153.xml"/><Relationship Id="rId219" Type="http://schemas.openxmlformats.org/officeDocument/2006/relationships/externalLink" Target="externalLinks/externalLink209.xml"/><Relationship Id="rId370" Type="http://schemas.openxmlformats.org/officeDocument/2006/relationships/externalLink" Target="externalLinks/externalLink360.xml"/><Relationship Id="rId230" Type="http://schemas.openxmlformats.org/officeDocument/2006/relationships/externalLink" Target="externalLinks/externalLink220.xml"/><Relationship Id="rId25" Type="http://schemas.openxmlformats.org/officeDocument/2006/relationships/externalLink" Target="externalLinks/externalLink15.xml"/><Relationship Id="rId67" Type="http://schemas.openxmlformats.org/officeDocument/2006/relationships/externalLink" Target="externalLinks/externalLink57.xml"/><Relationship Id="rId272" Type="http://schemas.openxmlformats.org/officeDocument/2006/relationships/externalLink" Target="externalLinks/externalLink262.xml"/><Relationship Id="rId328" Type="http://schemas.openxmlformats.org/officeDocument/2006/relationships/externalLink" Target="externalLinks/externalLink318.xml"/><Relationship Id="rId132" Type="http://schemas.openxmlformats.org/officeDocument/2006/relationships/externalLink" Target="externalLinks/externalLink122.xml"/><Relationship Id="rId174" Type="http://schemas.openxmlformats.org/officeDocument/2006/relationships/externalLink" Target="externalLinks/externalLink164.xml"/><Relationship Id="rId381" Type="http://schemas.openxmlformats.org/officeDocument/2006/relationships/externalLink" Target="externalLinks/externalLink371.xml"/><Relationship Id="rId241" Type="http://schemas.openxmlformats.org/officeDocument/2006/relationships/externalLink" Target="externalLinks/externalLink231.xml"/><Relationship Id="rId36" Type="http://schemas.openxmlformats.org/officeDocument/2006/relationships/externalLink" Target="externalLinks/externalLink26.xml"/><Relationship Id="rId283" Type="http://schemas.openxmlformats.org/officeDocument/2006/relationships/externalLink" Target="externalLinks/externalLink273.xml"/><Relationship Id="rId339" Type="http://schemas.openxmlformats.org/officeDocument/2006/relationships/externalLink" Target="externalLinks/externalLink329.xml"/><Relationship Id="rId78" Type="http://schemas.openxmlformats.org/officeDocument/2006/relationships/externalLink" Target="externalLinks/externalLink68.xml"/><Relationship Id="rId101" Type="http://schemas.openxmlformats.org/officeDocument/2006/relationships/externalLink" Target="externalLinks/externalLink91.xml"/><Relationship Id="rId143" Type="http://schemas.openxmlformats.org/officeDocument/2006/relationships/externalLink" Target="externalLinks/externalLink133.xml"/><Relationship Id="rId185" Type="http://schemas.openxmlformats.org/officeDocument/2006/relationships/externalLink" Target="externalLinks/externalLink175.xml"/><Relationship Id="rId350" Type="http://schemas.openxmlformats.org/officeDocument/2006/relationships/externalLink" Target="externalLinks/externalLink340.xml"/><Relationship Id="rId406" Type="http://schemas.openxmlformats.org/officeDocument/2006/relationships/externalLink" Target="externalLinks/externalLink396.xml"/><Relationship Id="rId9" Type="http://schemas.openxmlformats.org/officeDocument/2006/relationships/worksheet" Target="worksheets/sheet9.xml"/><Relationship Id="rId210" Type="http://schemas.openxmlformats.org/officeDocument/2006/relationships/externalLink" Target="externalLinks/externalLink200.xml"/><Relationship Id="rId392" Type="http://schemas.openxmlformats.org/officeDocument/2006/relationships/externalLink" Target="externalLinks/externalLink382.xml"/><Relationship Id="rId252" Type="http://schemas.openxmlformats.org/officeDocument/2006/relationships/externalLink" Target="externalLinks/externalLink242.xml"/><Relationship Id="rId294" Type="http://schemas.openxmlformats.org/officeDocument/2006/relationships/externalLink" Target="externalLinks/externalLink284.xml"/><Relationship Id="rId308" Type="http://schemas.openxmlformats.org/officeDocument/2006/relationships/externalLink" Target="externalLinks/externalLink298.xml"/><Relationship Id="rId47" Type="http://schemas.openxmlformats.org/officeDocument/2006/relationships/externalLink" Target="externalLinks/externalLink37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54" Type="http://schemas.openxmlformats.org/officeDocument/2006/relationships/externalLink" Target="externalLinks/externalLink144.xml"/><Relationship Id="rId361" Type="http://schemas.openxmlformats.org/officeDocument/2006/relationships/externalLink" Target="externalLinks/externalLink351.xml"/><Relationship Id="rId196" Type="http://schemas.openxmlformats.org/officeDocument/2006/relationships/externalLink" Target="externalLinks/externalLink186.xml"/><Relationship Id="rId417" Type="http://schemas.openxmlformats.org/officeDocument/2006/relationships/calcChain" Target="calcChain.xml"/><Relationship Id="rId16" Type="http://schemas.openxmlformats.org/officeDocument/2006/relationships/externalLink" Target="externalLinks/externalLink6.xml"/><Relationship Id="rId221" Type="http://schemas.openxmlformats.org/officeDocument/2006/relationships/externalLink" Target="externalLinks/externalLink211.xml"/><Relationship Id="rId263" Type="http://schemas.openxmlformats.org/officeDocument/2006/relationships/externalLink" Target="externalLinks/externalLink253.xml"/><Relationship Id="rId319" Type="http://schemas.openxmlformats.org/officeDocument/2006/relationships/externalLink" Target="externalLinks/externalLink309.xml"/><Relationship Id="rId58" Type="http://schemas.openxmlformats.org/officeDocument/2006/relationships/externalLink" Target="externalLinks/externalLink48.xml"/><Relationship Id="rId123" Type="http://schemas.openxmlformats.org/officeDocument/2006/relationships/externalLink" Target="externalLinks/externalLink113.xml"/><Relationship Id="rId330" Type="http://schemas.openxmlformats.org/officeDocument/2006/relationships/externalLink" Target="externalLinks/externalLink320.xml"/><Relationship Id="rId165" Type="http://schemas.openxmlformats.org/officeDocument/2006/relationships/externalLink" Target="externalLinks/externalLink155.xml"/><Relationship Id="rId372" Type="http://schemas.openxmlformats.org/officeDocument/2006/relationships/externalLink" Target="externalLinks/externalLink362.xml"/><Relationship Id="rId232" Type="http://schemas.openxmlformats.org/officeDocument/2006/relationships/externalLink" Target="externalLinks/externalLink222.xml"/><Relationship Id="rId274" Type="http://schemas.openxmlformats.org/officeDocument/2006/relationships/externalLink" Target="externalLinks/externalLink264.xml"/><Relationship Id="rId27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59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76" Type="http://schemas.openxmlformats.org/officeDocument/2006/relationships/externalLink" Target="externalLinks/externalLink166.xml"/><Relationship Id="rId341" Type="http://schemas.openxmlformats.org/officeDocument/2006/relationships/externalLink" Target="externalLinks/externalLink331.xml"/><Relationship Id="rId383" Type="http://schemas.openxmlformats.org/officeDocument/2006/relationships/externalLink" Target="externalLinks/externalLink373.xml"/><Relationship Id="rId201" Type="http://schemas.openxmlformats.org/officeDocument/2006/relationships/externalLink" Target="externalLinks/externalLink191.xml"/><Relationship Id="rId222" Type="http://schemas.openxmlformats.org/officeDocument/2006/relationships/externalLink" Target="externalLinks/externalLink212.xml"/><Relationship Id="rId243" Type="http://schemas.openxmlformats.org/officeDocument/2006/relationships/externalLink" Target="externalLinks/externalLink233.xml"/><Relationship Id="rId264" Type="http://schemas.openxmlformats.org/officeDocument/2006/relationships/externalLink" Target="externalLinks/externalLink254.xml"/><Relationship Id="rId285" Type="http://schemas.openxmlformats.org/officeDocument/2006/relationships/externalLink" Target="externalLinks/externalLink275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310" Type="http://schemas.openxmlformats.org/officeDocument/2006/relationships/externalLink" Target="externalLinks/externalLink300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331" Type="http://schemas.openxmlformats.org/officeDocument/2006/relationships/externalLink" Target="externalLinks/externalLink321.xml"/><Relationship Id="rId352" Type="http://schemas.openxmlformats.org/officeDocument/2006/relationships/externalLink" Target="externalLinks/externalLink342.xml"/><Relationship Id="rId373" Type="http://schemas.openxmlformats.org/officeDocument/2006/relationships/externalLink" Target="externalLinks/externalLink363.xml"/><Relationship Id="rId394" Type="http://schemas.openxmlformats.org/officeDocument/2006/relationships/externalLink" Target="externalLinks/externalLink384.xml"/><Relationship Id="rId408" Type="http://schemas.openxmlformats.org/officeDocument/2006/relationships/externalLink" Target="externalLinks/externalLink398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2.xml"/><Relationship Id="rId233" Type="http://schemas.openxmlformats.org/officeDocument/2006/relationships/externalLink" Target="externalLinks/externalLink223.xml"/><Relationship Id="rId254" Type="http://schemas.openxmlformats.org/officeDocument/2006/relationships/externalLink" Target="externalLinks/externalLink244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275" Type="http://schemas.openxmlformats.org/officeDocument/2006/relationships/externalLink" Target="externalLinks/externalLink265.xml"/><Relationship Id="rId296" Type="http://schemas.openxmlformats.org/officeDocument/2006/relationships/externalLink" Target="externalLinks/externalLink286.xml"/><Relationship Id="rId300" Type="http://schemas.openxmlformats.org/officeDocument/2006/relationships/externalLink" Target="externalLinks/externalLink290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321" Type="http://schemas.openxmlformats.org/officeDocument/2006/relationships/externalLink" Target="externalLinks/externalLink311.xml"/><Relationship Id="rId342" Type="http://schemas.openxmlformats.org/officeDocument/2006/relationships/externalLink" Target="externalLinks/externalLink332.xml"/><Relationship Id="rId363" Type="http://schemas.openxmlformats.org/officeDocument/2006/relationships/externalLink" Target="externalLinks/externalLink353.xml"/><Relationship Id="rId384" Type="http://schemas.openxmlformats.org/officeDocument/2006/relationships/externalLink" Target="externalLinks/externalLink374.xml"/><Relationship Id="rId202" Type="http://schemas.openxmlformats.org/officeDocument/2006/relationships/externalLink" Target="externalLinks/externalLink192.xml"/><Relationship Id="rId223" Type="http://schemas.openxmlformats.org/officeDocument/2006/relationships/externalLink" Target="externalLinks/externalLink213.xml"/><Relationship Id="rId244" Type="http://schemas.openxmlformats.org/officeDocument/2006/relationships/externalLink" Target="externalLinks/externalLink234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265" Type="http://schemas.openxmlformats.org/officeDocument/2006/relationships/externalLink" Target="externalLinks/externalLink255.xml"/><Relationship Id="rId286" Type="http://schemas.openxmlformats.org/officeDocument/2006/relationships/externalLink" Target="externalLinks/externalLink276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311" Type="http://schemas.openxmlformats.org/officeDocument/2006/relationships/externalLink" Target="externalLinks/externalLink301.xml"/><Relationship Id="rId332" Type="http://schemas.openxmlformats.org/officeDocument/2006/relationships/externalLink" Target="externalLinks/externalLink322.xml"/><Relationship Id="rId353" Type="http://schemas.openxmlformats.org/officeDocument/2006/relationships/externalLink" Target="externalLinks/externalLink343.xml"/><Relationship Id="rId374" Type="http://schemas.openxmlformats.org/officeDocument/2006/relationships/externalLink" Target="externalLinks/externalLink364.xml"/><Relationship Id="rId395" Type="http://schemas.openxmlformats.org/officeDocument/2006/relationships/externalLink" Target="externalLinks/externalLink385.xml"/><Relationship Id="rId409" Type="http://schemas.openxmlformats.org/officeDocument/2006/relationships/externalLink" Target="externalLinks/externalLink399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externalLink" Target="externalLinks/externalLink203.xml"/><Relationship Id="rId234" Type="http://schemas.openxmlformats.org/officeDocument/2006/relationships/externalLink" Target="externalLinks/externalLink22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55" Type="http://schemas.openxmlformats.org/officeDocument/2006/relationships/externalLink" Target="externalLinks/externalLink245.xml"/><Relationship Id="rId276" Type="http://schemas.openxmlformats.org/officeDocument/2006/relationships/externalLink" Target="externalLinks/externalLink266.xml"/><Relationship Id="rId297" Type="http://schemas.openxmlformats.org/officeDocument/2006/relationships/externalLink" Target="externalLinks/externalLink287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301" Type="http://schemas.openxmlformats.org/officeDocument/2006/relationships/externalLink" Target="externalLinks/externalLink291.xml"/><Relationship Id="rId322" Type="http://schemas.openxmlformats.org/officeDocument/2006/relationships/externalLink" Target="externalLinks/externalLink312.xml"/><Relationship Id="rId343" Type="http://schemas.openxmlformats.org/officeDocument/2006/relationships/externalLink" Target="externalLinks/externalLink333.xml"/><Relationship Id="rId364" Type="http://schemas.openxmlformats.org/officeDocument/2006/relationships/externalLink" Target="externalLinks/externalLink354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Relationship Id="rId385" Type="http://schemas.openxmlformats.org/officeDocument/2006/relationships/externalLink" Target="externalLinks/externalLink375.xml"/><Relationship Id="rId19" Type="http://schemas.openxmlformats.org/officeDocument/2006/relationships/externalLink" Target="externalLinks/externalLink9.xml"/><Relationship Id="rId224" Type="http://schemas.openxmlformats.org/officeDocument/2006/relationships/externalLink" Target="externalLinks/externalLink214.xml"/><Relationship Id="rId245" Type="http://schemas.openxmlformats.org/officeDocument/2006/relationships/externalLink" Target="externalLinks/externalLink235.xml"/><Relationship Id="rId266" Type="http://schemas.openxmlformats.org/officeDocument/2006/relationships/externalLink" Target="externalLinks/externalLink256.xml"/><Relationship Id="rId287" Type="http://schemas.openxmlformats.org/officeDocument/2006/relationships/externalLink" Target="externalLinks/externalLink277.xml"/><Relationship Id="rId410" Type="http://schemas.openxmlformats.org/officeDocument/2006/relationships/externalLink" Target="externalLinks/externalLink400.xml"/><Relationship Id="rId30" Type="http://schemas.openxmlformats.org/officeDocument/2006/relationships/externalLink" Target="externalLinks/externalLink2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312" Type="http://schemas.openxmlformats.org/officeDocument/2006/relationships/externalLink" Target="externalLinks/externalLink302.xml"/><Relationship Id="rId333" Type="http://schemas.openxmlformats.org/officeDocument/2006/relationships/externalLink" Target="externalLinks/externalLink323.xml"/><Relationship Id="rId354" Type="http://schemas.openxmlformats.org/officeDocument/2006/relationships/externalLink" Target="externalLinks/externalLink344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189" Type="http://schemas.openxmlformats.org/officeDocument/2006/relationships/externalLink" Target="externalLinks/externalLink179.xml"/><Relationship Id="rId375" Type="http://schemas.openxmlformats.org/officeDocument/2006/relationships/externalLink" Target="externalLinks/externalLink365.xml"/><Relationship Id="rId396" Type="http://schemas.openxmlformats.org/officeDocument/2006/relationships/externalLink" Target="externalLinks/externalLink386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4.xml"/><Relationship Id="rId235" Type="http://schemas.openxmlformats.org/officeDocument/2006/relationships/externalLink" Target="externalLinks/externalLink225.xml"/><Relationship Id="rId256" Type="http://schemas.openxmlformats.org/officeDocument/2006/relationships/externalLink" Target="externalLinks/externalLink246.xml"/><Relationship Id="rId277" Type="http://schemas.openxmlformats.org/officeDocument/2006/relationships/externalLink" Target="externalLinks/externalLink267.xml"/><Relationship Id="rId298" Type="http://schemas.openxmlformats.org/officeDocument/2006/relationships/externalLink" Target="externalLinks/externalLink288.xml"/><Relationship Id="rId400" Type="http://schemas.openxmlformats.org/officeDocument/2006/relationships/externalLink" Target="externalLinks/externalLink390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302" Type="http://schemas.openxmlformats.org/officeDocument/2006/relationships/externalLink" Target="externalLinks/externalLink292.xml"/><Relationship Id="rId323" Type="http://schemas.openxmlformats.org/officeDocument/2006/relationships/externalLink" Target="externalLinks/externalLink313.xml"/><Relationship Id="rId344" Type="http://schemas.openxmlformats.org/officeDocument/2006/relationships/externalLink" Target="externalLinks/externalLink334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179" Type="http://schemas.openxmlformats.org/officeDocument/2006/relationships/externalLink" Target="externalLinks/externalLink169.xml"/><Relationship Id="rId365" Type="http://schemas.openxmlformats.org/officeDocument/2006/relationships/externalLink" Target="externalLinks/externalLink355.xml"/><Relationship Id="rId386" Type="http://schemas.openxmlformats.org/officeDocument/2006/relationships/externalLink" Target="externalLinks/externalLink376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225" Type="http://schemas.openxmlformats.org/officeDocument/2006/relationships/externalLink" Target="externalLinks/externalLink215.xml"/><Relationship Id="rId246" Type="http://schemas.openxmlformats.org/officeDocument/2006/relationships/externalLink" Target="externalLinks/externalLink236.xml"/><Relationship Id="rId267" Type="http://schemas.openxmlformats.org/officeDocument/2006/relationships/externalLink" Target="externalLinks/externalLink257.xml"/><Relationship Id="rId288" Type="http://schemas.openxmlformats.org/officeDocument/2006/relationships/externalLink" Target="externalLinks/externalLink278.xml"/><Relationship Id="rId411" Type="http://schemas.openxmlformats.org/officeDocument/2006/relationships/externalLink" Target="externalLinks/externalLink401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313" Type="http://schemas.openxmlformats.org/officeDocument/2006/relationships/externalLink" Target="externalLinks/externalLink30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84.xml"/><Relationship Id="rId148" Type="http://schemas.openxmlformats.org/officeDocument/2006/relationships/externalLink" Target="externalLinks/externalLink138.xml"/><Relationship Id="rId169" Type="http://schemas.openxmlformats.org/officeDocument/2006/relationships/externalLink" Target="externalLinks/externalLink159.xml"/><Relationship Id="rId334" Type="http://schemas.openxmlformats.org/officeDocument/2006/relationships/externalLink" Target="externalLinks/externalLink324.xml"/><Relationship Id="rId355" Type="http://schemas.openxmlformats.org/officeDocument/2006/relationships/externalLink" Target="externalLinks/externalLink345.xml"/><Relationship Id="rId376" Type="http://schemas.openxmlformats.org/officeDocument/2006/relationships/externalLink" Target="externalLinks/externalLink366.xml"/><Relationship Id="rId397" Type="http://schemas.openxmlformats.org/officeDocument/2006/relationships/externalLink" Target="externalLinks/externalLink387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0.xml"/><Relationship Id="rId215" Type="http://schemas.openxmlformats.org/officeDocument/2006/relationships/externalLink" Target="externalLinks/externalLink205.xml"/><Relationship Id="rId236" Type="http://schemas.openxmlformats.org/officeDocument/2006/relationships/externalLink" Target="externalLinks/externalLink226.xml"/><Relationship Id="rId257" Type="http://schemas.openxmlformats.org/officeDocument/2006/relationships/externalLink" Target="externalLinks/externalLink247.xml"/><Relationship Id="rId278" Type="http://schemas.openxmlformats.org/officeDocument/2006/relationships/externalLink" Target="externalLinks/externalLink268.xml"/><Relationship Id="rId401" Type="http://schemas.openxmlformats.org/officeDocument/2006/relationships/externalLink" Target="externalLinks/externalLink391.xml"/><Relationship Id="rId303" Type="http://schemas.openxmlformats.org/officeDocument/2006/relationships/externalLink" Target="externalLinks/externalLink293.xml"/><Relationship Id="rId42" Type="http://schemas.openxmlformats.org/officeDocument/2006/relationships/externalLink" Target="externalLinks/externalLink32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345" Type="http://schemas.openxmlformats.org/officeDocument/2006/relationships/externalLink" Target="externalLinks/externalLink335.xml"/><Relationship Id="rId387" Type="http://schemas.openxmlformats.org/officeDocument/2006/relationships/externalLink" Target="externalLinks/externalLink377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247" Type="http://schemas.openxmlformats.org/officeDocument/2006/relationships/externalLink" Target="externalLinks/externalLink237.xml"/><Relationship Id="rId412" Type="http://schemas.openxmlformats.org/officeDocument/2006/relationships/externalLink" Target="externalLinks/externalLink402.xml"/><Relationship Id="rId107" Type="http://schemas.openxmlformats.org/officeDocument/2006/relationships/externalLink" Target="externalLinks/externalLink97.xml"/><Relationship Id="rId289" Type="http://schemas.openxmlformats.org/officeDocument/2006/relationships/externalLink" Target="externalLinks/externalLink279.xml"/><Relationship Id="rId11" Type="http://schemas.openxmlformats.org/officeDocument/2006/relationships/externalLink" Target="externalLinks/externalLink1.xml"/><Relationship Id="rId53" Type="http://schemas.openxmlformats.org/officeDocument/2006/relationships/externalLink" Target="externalLinks/externalLink43.xml"/><Relationship Id="rId149" Type="http://schemas.openxmlformats.org/officeDocument/2006/relationships/externalLink" Target="externalLinks/externalLink139.xml"/><Relationship Id="rId314" Type="http://schemas.openxmlformats.org/officeDocument/2006/relationships/externalLink" Target="externalLinks/externalLink304.xml"/><Relationship Id="rId356" Type="http://schemas.openxmlformats.org/officeDocument/2006/relationships/externalLink" Target="externalLinks/externalLink346.xml"/><Relationship Id="rId398" Type="http://schemas.openxmlformats.org/officeDocument/2006/relationships/externalLink" Target="externalLinks/externalLink388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216" Type="http://schemas.openxmlformats.org/officeDocument/2006/relationships/externalLink" Target="externalLinks/externalLink206.xml"/><Relationship Id="rId258" Type="http://schemas.openxmlformats.org/officeDocument/2006/relationships/externalLink" Target="externalLinks/externalLink248.xml"/><Relationship Id="rId22" Type="http://schemas.openxmlformats.org/officeDocument/2006/relationships/externalLink" Target="externalLinks/externalLink12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325" Type="http://schemas.openxmlformats.org/officeDocument/2006/relationships/externalLink" Target="externalLinks/externalLink315.xml"/><Relationship Id="rId367" Type="http://schemas.openxmlformats.org/officeDocument/2006/relationships/externalLink" Target="externalLinks/externalLink357.xml"/><Relationship Id="rId171" Type="http://schemas.openxmlformats.org/officeDocument/2006/relationships/externalLink" Target="externalLinks/externalLink161.xml"/><Relationship Id="rId227" Type="http://schemas.openxmlformats.org/officeDocument/2006/relationships/externalLink" Target="externalLinks/externalLink217.xml"/><Relationship Id="rId269" Type="http://schemas.openxmlformats.org/officeDocument/2006/relationships/externalLink" Target="externalLinks/externalLink259.xml"/><Relationship Id="rId33" Type="http://schemas.openxmlformats.org/officeDocument/2006/relationships/externalLink" Target="externalLinks/externalLink23.xml"/><Relationship Id="rId129" Type="http://schemas.openxmlformats.org/officeDocument/2006/relationships/externalLink" Target="externalLinks/externalLink119.xml"/><Relationship Id="rId280" Type="http://schemas.openxmlformats.org/officeDocument/2006/relationships/externalLink" Target="externalLinks/externalLink270.xml"/><Relationship Id="rId336" Type="http://schemas.openxmlformats.org/officeDocument/2006/relationships/externalLink" Target="externalLinks/externalLink326.xml"/><Relationship Id="rId75" Type="http://schemas.openxmlformats.org/officeDocument/2006/relationships/externalLink" Target="externalLinks/externalLink65.xml"/><Relationship Id="rId140" Type="http://schemas.openxmlformats.org/officeDocument/2006/relationships/externalLink" Target="externalLinks/externalLink130.xml"/><Relationship Id="rId182" Type="http://schemas.openxmlformats.org/officeDocument/2006/relationships/externalLink" Target="externalLinks/externalLink172.xml"/><Relationship Id="rId378" Type="http://schemas.openxmlformats.org/officeDocument/2006/relationships/externalLink" Target="externalLinks/externalLink368.xml"/><Relationship Id="rId403" Type="http://schemas.openxmlformats.org/officeDocument/2006/relationships/externalLink" Target="externalLinks/externalLink393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28.xml"/><Relationship Id="rId291" Type="http://schemas.openxmlformats.org/officeDocument/2006/relationships/externalLink" Target="externalLinks/externalLink281.xml"/><Relationship Id="rId305" Type="http://schemas.openxmlformats.org/officeDocument/2006/relationships/externalLink" Target="externalLinks/externalLink295.xml"/><Relationship Id="rId347" Type="http://schemas.openxmlformats.org/officeDocument/2006/relationships/externalLink" Target="externalLinks/externalLink337.xml"/><Relationship Id="rId44" Type="http://schemas.openxmlformats.org/officeDocument/2006/relationships/externalLink" Target="externalLinks/externalLink34.xml"/><Relationship Id="rId86" Type="http://schemas.openxmlformats.org/officeDocument/2006/relationships/externalLink" Target="externalLinks/externalLink76.xml"/><Relationship Id="rId151" Type="http://schemas.openxmlformats.org/officeDocument/2006/relationships/externalLink" Target="externalLinks/externalLink141.xml"/><Relationship Id="rId389" Type="http://schemas.openxmlformats.org/officeDocument/2006/relationships/externalLink" Target="externalLinks/externalLink379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249" Type="http://schemas.openxmlformats.org/officeDocument/2006/relationships/externalLink" Target="externalLinks/externalLink239.xml"/><Relationship Id="rId4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260" Type="http://schemas.openxmlformats.org/officeDocument/2006/relationships/externalLink" Target="externalLinks/externalLink250.xml"/><Relationship Id="rId316" Type="http://schemas.openxmlformats.org/officeDocument/2006/relationships/externalLink" Target="externalLinks/externalLink306.xml"/><Relationship Id="rId55" Type="http://schemas.openxmlformats.org/officeDocument/2006/relationships/externalLink" Target="externalLinks/externalLink45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358" Type="http://schemas.openxmlformats.org/officeDocument/2006/relationships/externalLink" Target="externalLinks/externalLink348.xml"/><Relationship Id="rId162" Type="http://schemas.openxmlformats.org/officeDocument/2006/relationships/externalLink" Target="externalLinks/externalLink152.xml"/><Relationship Id="rId218" Type="http://schemas.openxmlformats.org/officeDocument/2006/relationships/externalLink" Target="externalLinks/externalLink208.xml"/><Relationship Id="rId271" Type="http://schemas.openxmlformats.org/officeDocument/2006/relationships/externalLink" Target="externalLinks/externalLink261.xml"/><Relationship Id="rId24" Type="http://schemas.openxmlformats.org/officeDocument/2006/relationships/externalLink" Target="externalLinks/externalLink14.xml"/><Relationship Id="rId66" Type="http://schemas.openxmlformats.org/officeDocument/2006/relationships/externalLink" Target="externalLinks/externalLink56.xml"/><Relationship Id="rId131" Type="http://schemas.openxmlformats.org/officeDocument/2006/relationships/externalLink" Target="externalLinks/externalLink121.xml"/><Relationship Id="rId327" Type="http://schemas.openxmlformats.org/officeDocument/2006/relationships/externalLink" Target="externalLinks/externalLink317.xml"/><Relationship Id="rId369" Type="http://schemas.openxmlformats.org/officeDocument/2006/relationships/externalLink" Target="externalLinks/externalLink359.xml"/><Relationship Id="rId173" Type="http://schemas.openxmlformats.org/officeDocument/2006/relationships/externalLink" Target="externalLinks/externalLink163.xml"/><Relationship Id="rId229" Type="http://schemas.openxmlformats.org/officeDocument/2006/relationships/externalLink" Target="externalLinks/externalLink219.xml"/><Relationship Id="rId380" Type="http://schemas.openxmlformats.org/officeDocument/2006/relationships/externalLink" Target="externalLinks/externalLink370.xml"/><Relationship Id="rId240" Type="http://schemas.openxmlformats.org/officeDocument/2006/relationships/externalLink" Target="externalLinks/externalLink230.xml"/><Relationship Id="rId35" Type="http://schemas.openxmlformats.org/officeDocument/2006/relationships/externalLink" Target="externalLinks/externalLink25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282" Type="http://schemas.openxmlformats.org/officeDocument/2006/relationships/externalLink" Target="externalLinks/externalLink272.xml"/><Relationship Id="rId338" Type="http://schemas.openxmlformats.org/officeDocument/2006/relationships/externalLink" Target="externalLinks/externalLink328.xml"/><Relationship Id="rId8" Type="http://schemas.openxmlformats.org/officeDocument/2006/relationships/worksheet" Target="worksheets/sheet8.xml"/><Relationship Id="rId142" Type="http://schemas.openxmlformats.org/officeDocument/2006/relationships/externalLink" Target="externalLinks/externalLink132.xml"/><Relationship Id="rId184" Type="http://schemas.openxmlformats.org/officeDocument/2006/relationships/externalLink" Target="externalLinks/externalLink174.xml"/><Relationship Id="rId391" Type="http://schemas.openxmlformats.org/officeDocument/2006/relationships/externalLink" Target="externalLinks/externalLink381.xml"/><Relationship Id="rId405" Type="http://schemas.openxmlformats.org/officeDocument/2006/relationships/externalLink" Target="externalLinks/externalLink395.xml"/><Relationship Id="rId251" Type="http://schemas.openxmlformats.org/officeDocument/2006/relationships/externalLink" Target="externalLinks/externalLink241.xml"/><Relationship Id="rId46" Type="http://schemas.openxmlformats.org/officeDocument/2006/relationships/externalLink" Target="externalLinks/externalLink36.xml"/><Relationship Id="rId293" Type="http://schemas.openxmlformats.org/officeDocument/2006/relationships/externalLink" Target="externalLinks/externalLink283.xml"/><Relationship Id="rId307" Type="http://schemas.openxmlformats.org/officeDocument/2006/relationships/externalLink" Target="externalLinks/externalLink297.xml"/><Relationship Id="rId349" Type="http://schemas.openxmlformats.org/officeDocument/2006/relationships/externalLink" Target="externalLinks/externalLink339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53" Type="http://schemas.openxmlformats.org/officeDocument/2006/relationships/externalLink" Target="externalLinks/externalLink143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360" Type="http://schemas.openxmlformats.org/officeDocument/2006/relationships/externalLink" Target="externalLinks/externalLink350.xml"/><Relationship Id="rId416" Type="http://schemas.openxmlformats.org/officeDocument/2006/relationships/sharedStrings" Target="sharedStrings.xml"/><Relationship Id="rId220" Type="http://schemas.openxmlformats.org/officeDocument/2006/relationships/externalLink" Target="externalLinks/externalLink210.xml"/><Relationship Id="rId15" Type="http://schemas.openxmlformats.org/officeDocument/2006/relationships/externalLink" Target="externalLinks/externalLink5.xml"/><Relationship Id="rId57" Type="http://schemas.openxmlformats.org/officeDocument/2006/relationships/externalLink" Target="externalLinks/externalLink47.xml"/><Relationship Id="rId262" Type="http://schemas.openxmlformats.org/officeDocument/2006/relationships/externalLink" Target="externalLinks/externalLink252.xml"/><Relationship Id="rId318" Type="http://schemas.openxmlformats.org/officeDocument/2006/relationships/externalLink" Target="externalLinks/externalLink308.xml"/><Relationship Id="rId99" Type="http://schemas.openxmlformats.org/officeDocument/2006/relationships/externalLink" Target="externalLinks/externalLink89.xml"/><Relationship Id="rId122" Type="http://schemas.openxmlformats.org/officeDocument/2006/relationships/externalLink" Target="externalLinks/externalLink112.xml"/><Relationship Id="rId164" Type="http://schemas.openxmlformats.org/officeDocument/2006/relationships/externalLink" Target="externalLinks/externalLink154.xml"/><Relationship Id="rId371" Type="http://schemas.openxmlformats.org/officeDocument/2006/relationships/externalLink" Target="externalLinks/externalLink361.xml"/><Relationship Id="rId26" Type="http://schemas.openxmlformats.org/officeDocument/2006/relationships/externalLink" Target="externalLinks/externalLink16.xml"/><Relationship Id="rId231" Type="http://schemas.openxmlformats.org/officeDocument/2006/relationships/externalLink" Target="externalLinks/externalLink221.xml"/><Relationship Id="rId273" Type="http://schemas.openxmlformats.org/officeDocument/2006/relationships/externalLink" Target="externalLinks/externalLink263.xml"/><Relationship Id="rId329" Type="http://schemas.openxmlformats.org/officeDocument/2006/relationships/externalLink" Target="externalLinks/externalLink319.xml"/><Relationship Id="rId68" Type="http://schemas.openxmlformats.org/officeDocument/2006/relationships/externalLink" Target="externalLinks/externalLink58.xml"/><Relationship Id="rId133" Type="http://schemas.openxmlformats.org/officeDocument/2006/relationships/externalLink" Target="externalLinks/externalLink123.xml"/><Relationship Id="rId175" Type="http://schemas.openxmlformats.org/officeDocument/2006/relationships/externalLink" Target="externalLinks/externalLink165.xml"/><Relationship Id="rId340" Type="http://schemas.openxmlformats.org/officeDocument/2006/relationships/externalLink" Target="externalLinks/externalLink330.xml"/><Relationship Id="rId200" Type="http://schemas.openxmlformats.org/officeDocument/2006/relationships/externalLink" Target="externalLinks/externalLink190.xml"/><Relationship Id="rId382" Type="http://schemas.openxmlformats.org/officeDocument/2006/relationships/externalLink" Target="externalLinks/externalLink372.xml"/><Relationship Id="rId242" Type="http://schemas.openxmlformats.org/officeDocument/2006/relationships/externalLink" Target="externalLinks/externalLink232.xml"/><Relationship Id="rId284" Type="http://schemas.openxmlformats.org/officeDocument/2006/relationships/externalLink" Target="externalLinks/externalLink274.xml"/><Relationship Id="rId37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86" Type="http://schemas.openxmlformats.org/officeDocument/2006/relationships/externalLink" Target="externalLinks/externalLink176.xml"/><Relationship Id="rId351" Type="http://schemas.openxmlformats.org/officeDocument/2006/relationships/externalLink" Target="externalLinks/externalLink341.xml"/><Relationship Id="rId393" Type="http://schemas.openxmlformats.org/officeDocument/2006/relationships/externalLink" Target="externalLinks/externalLink383.xml"/><Relationship Id="rId407" Type="http://schemas.openxmlformats.org/officeDocument/2006/relationships/externalLink" Target="externalLinks/externalLink397.xml"/><Relationship Id="rId211" Type="http://schemas.openxmlformats.org/officeDocument/2006/relationships/externalLink" Target="externalLinks/externalLink201.xml"/><Relationship Id="rId253" Type="http://schemas.openxmlformats.org/officeDocument/2006/relationships/externalLink" Target="externalLinks/externalLink243.xml"/><Relationship Id="rId295" Type="http://schemas.openxmlformats.org/officeDocument/2006/relationships/externalLink" Target="externalLinks/externalLink285.xml"/><Relationship Id="rId309" Type="http://schemas.openxmlformats.org/officeDocument/2006/relationships/externalLink" Target="externalLinks/externalLink299.xml"/><Relationship Id="rId48" Type="http://schemas.openxmlformats.org/officeDocument/2006/relationships/externalLink" Target="externalLinks/externalLink38.xml"/><Relationship Id="rId113" Type="http://schemas.openxmlformats.org/officeDocument/2006/relationships/externalLink" Target="externalLinks/externalLink103.xml"/><Relationship Id="rId320" Type="http://schemas.openxmlformats.org/officeDocument/2006/relationships/externalLink" Target="externalLinks/externalLink310.xml"/><Relationship Id="rId155" Type="http://schemas.openxmlformats.org/officeDocument/2006/relationships/externalLink" Target="externalLinks/externalLink145.xml"/><Relationship Id="rId197" Type="http://schemas.openxmlformats.org/officeDocument/2006/relationships/externalLink" Target="externalLinks/externalLink187.xml"/><Relationship Id="rId362" Type="http://schemas.openxmlformats.org/officeDocument/2006/relationships/externalLink" Target="externalLinks/externalLink3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229688</xdr:colOff>
      <xdr:row>4</xdr:row>
      <xdr:rowOff>1566998</xdr:rowOff>
    </xdr:from>
    <xdr:to>
      <xdr:col>7</xdr:col>
      <xdr:colOff>816428</xdr:colOff>
      <xdr:row>4</xdr:row>
      <xdr:rowOff>1566998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9A9EF26-4C15-47D6-AA49-48D9CA78976A}"/>
            </a:ext>
          </a:extLst>
        </xdr:cNvPr>
        <xdr:cNvSpPr>
          <a:spLocks noChangeShapeType="1"/>
        </xdr:cNvSpPr>
      </xdr:nvSpPr>
      <xdr:spPr bwMode="auto">
        <a:xfrm>
          <a:off x="2515688" y="1043123"/>
          <a:ext cx="357759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1073331</xdr:colOff>
      <xdr:row>3</xdr:row>
      <xdr:rowOff>614498</xdr:rowOff>
    </xdr:from>
    <xdr:to>
      <xdr:col>8</xdr:col>
      <xdr:colOff>802821</xdr:colOff>
      <xdr:row>3</xdr:row>
      <xdr:rowOff>639536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33A3D14-3C4B-41AB-84E3-5A44EDFD82F6}"/>
            </a:ext>
          </a:extLst>
        </xdr:cNvPr>
        <xdr:cNvSpPr>
          <a:spLocks noChangeShapeType="1"/>
        </xdr:cNvSpPr>
      </xdr:nvSpPr>
      <xdr:spPr bwMode="auto">
        <a:xfrm>
          <a:off x="2283006" y="833573"/>
          <a:ext cx="4577715" cy="5988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(&#49548;&#48169;)&#45236;&#50669;&#49436;_&#44221;&#44592;&#52285;&#51089;&#52896;&#54140;&#49828;%20&#52285;&#51089;&#44592;&#54924;&#44277;&#44036;%20&#51312;&#49457;&#49324;&#5062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04;&#49569;2&#48512;\&#44228;&#47049;&#44592;\&#51204;&#49569;2&#48512;\&#51088;&#47308;\&#51204;&#49569;2&#48512;\&#44228;&#47049;&#44592;\&#47581;&#50868;&#50689;&#54016;\&#54616;&#45208;&#47196;&#44277;&#49324;\&#50577;&#49885;\&#44305;&#49444;&#44228;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2&#45380;/&#50577;&#49885;/MSOffice/99file/&#49436;&#50872;&#49884;CCTV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HJY/&#44032;&#51256;&#44032;&#49464;&#50836;/office-file/&#54861;&#51648;&#50689;/data/&#44036;&#51648;,&#47785;&#52264;,&#54168;&#51060;&#51648;,&#54364;&#51648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WINDOWS/Application%20Data/Microsoft/Templates/2000&#44221;&#51452;EXPO/7&#50900;file/&#46020;&#47196;&#44277;&#49324;/&#49436;&#50872;&#49884;CCTV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37523;&#32377;&#28855;?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5347;&#50612;&#51452;&#49464;&#50836;\work-form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WINDOWS/Application%20Data/Microsoft/Templates/MSOffice/99file/&#49436;&#50872;&#49884;CCT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&#45347;&#50612;&#51452;&#49464;&#50836;/&#49436;&#50872;&#49884;&#49888;&#54840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1&#45380;/&#52572;&#47928;&#44592;%20&#44284;&#51109;/0002&#46020;&#44277;&#51312;&#47749;&#53457;(knk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1&#45380;/&#52572;&#47928;&#44592;%20&#44284;&#51109;/2000file/&#49436;&#49885;file/2000&#44221;&#51452;EXPO/7&#50900;file/&#46020;&#47196;&#44277;&#49324;/&#49436;&#50872;&#49884;CCTV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Application%20Data\Microsoft\Templates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DATE/189-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WINDOWS/Application%20Data/Microsoft/Templates/office%20&#50577;&#49885;/I&#19968;&#33324;&#27604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MSOFFICE/data/office%20&#50577;&#49885;/I&#19968;&#33324;&#27604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2&#45380;/&#50896;&#44032;&#44228;&#49328;/&#48372;&#46972;&#47588;&#48337;&#50896;/work-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KNK\2001&#45380;\&#52572;&#47928;&#44592;%20&#44284;&#51109;\&#45224;&#54644;&#54868;&#54617;\2&#52264;&#45380;&#46020;%20&#49324;&#50629;&#48372;&#44256;&#49436;\&#53804;&#51088;&#48708;&#50857;%20&#52264;&#51060;&#48516;&#4943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05-csm/c/P-Iso/Calc-St2/ILLU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2&#45380;/&#50577;&#49885;/office%20&#50577;&#49885;/I&#19968;&#33324;&#276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TA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4620;&#44397;&#46020;&#47196;&#44277;&#49324;(&#44048;&#50676;&#50857;&#51648;)/0002&#46020;&#44277;&#51312;&#47749;&#53457;(knk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%20&#44204;&#51201;&#51089;&#50629;\2010\006%20EBS%20&#44204;&#51201;\002%20Auto%20Changer%20(20101013)\Lan\Sicomweb\Temp\&#44592;&#48324;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Chunnt/m/&#44204;&#51201;/&#48512;&#49328;&#50864;&#54200;&#51665;&#51473;&#44397;/&#48512;&#49328;&#54616;&#46020;&#44553;2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5347;&#50612;&#51452;&#49464;&#50836;\OFFICE%20&#50577;&#49885;\I&#19968;&#33324;&#27604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Application%20Data\Microsoft\Templates\&#50504;\&#48176;&#44288;.&#49444;&#52824;&#48708;&#45800;&#44032;\&#506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cljh\c\EXCEL\&#49688;&#51452;\&#49324;&#50629;&#49457;~1\96\&#49552;&#51061;&#44592;0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file/0002&#46020;&#44277;&#51312;&#47749;&#53457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5347;&#50612;&#51452;&#49464;&#50836;\OFFICE%20&#50577;&#49885;\J&#30452;&#26448;4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OFFICE%20&#50577;&#49885;\N&#36035;&#63963;-&#32887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r-bd09eb76f3\d\&#50641;&#49472;DATA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5\0402&#49444;&#44228;\&#44204;&#51201;\&#44368;&#50977;&#52397;\1221\&#54868;&#51652;\&#45236;&#50669;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file/&#49436;&#50872;&#49884;&#49888;&#5484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50857;&#51652;\&#50896;&#50857;&#51652;&#51032;%20&#50896;\My%20Documents\&#50672;&#44208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952;&#49457;-04/&#44277;&#50976;%20&#47928;&#49436;/DOCUME~1/&#52572;&#51652;&#44508;/LOCALS~1/Temp/&#44396;&#47196;&#49324;&#51652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OFFICE%20&#50577;&#49885;/N&#36035;&#63963;-&#32887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\&#51228;&#51452;&#44284;&#54617;&#44368;&#50977;&#50672;&#44396;&#50896;\&#51089;&#50629;&#54028;&#51068;\&#54620;&#44397;&#53685;&#49888;\&#51312;&#45180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Lmy/local/&#51221;&#53685;&#48512;&#51068;&#50948;&#45824;&#44032;&#54364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fice-file\99file\&#44221;&#52272;&#52397;\OFFICE%20&#50577;&#49885;\J&#30452;&#26448;4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032;&#47196;&#44204;&#51201;&#49436;&#44049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HJY/&#44032;&#51256;&#44032;&#49464;&#50836;/2003&#45380;&#54364;&#51648;&#50577;&#49885;/&#48372;&#46972;&#47588;&#48337;&#50896;/&#51076;&#49884;&#54028;&#51068;/KNK/2001&#45380;/&#52572;&#47928;&#44592;%20&#44284;&#51109;/MSOffice/99file/&#49436;&#50872;&#49884;&#49888;&#54840;-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548;&#50868;&#48152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&#50577;&#49885;/J&#30452;&#26448;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9688;&#51652;/&#50500;&#47924;&#44144;&#45208;/My%20Documents/&#44204;&#51201;%20&#51088;&#47308;/&#44204;&#51201;&#44592;&#48376;FORM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LOTUS\9805B\9801J\OUT\YES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6;&#50689;&#54840;/F/00S_DATA/CALC/UNIT-Q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-2\020902\04-&#48169;&#51060;&#46041;&#50724;&#54588;&#49828;&#53588;(020909)\&#44228;&#49328;&#49436;(0909)\&#51204;&#44592;&#44228;&#49328;&#49436;-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51064;&#51077;&#49440;&#44277;&#49324;/98&#51064;&#51077;/97&#51064;&#51077;&#49444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5824;&#50864;/&#44277;&#50976;/CCBD2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Isyou/c/PJT-97/R-SUWONJ/REP/P7-5-31/LX-CAL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OFFICE%20&#50577;&#49885;\J&#30452;&#26448;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5148;&#49464;/PROJECT%20&#52572;&#51333;/&#44592;&#53440;/&#54617;&#50857;-&#46164;&#45909;/&#44592;&#53440;/ILWIPOH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-&#44608;&#54952;&#51652;/&#52280;&#44256;&#46020;&#47732;/&#54620;&#49888;&#52280;&#44256;/&#44305;&#51452;&#51228;2&#49692;&#54872;&#46020;&#47196;/&#44228;&#49328;&#49436;/2&#44277;&#44396;&#44368;&#47049;&#51204;&#50517;&#44053;&#5461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korea.com/2000file/&#49436;&#49885;file/2000&#44221;&#51452;EXPO/7&#50900;file/&#46020;&#47196;&#44277;&#49324;/&#49436;&#50872;&#49884;CCTV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2/Kong/&#50504;&#49457;&#47582;&#52644;/&#50504;&#49457;&#49436;&#47448;/&#50504;&#49457;&#47784;&#54805;(&#52572;&#51333;)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1652;&#50864;/E/BAKUP/OLD-E/1760/1766/1766-1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KKH%20&#51089;&#50629;&#54260;&#45908;/2017/&#54616;&#50504;&#46041;%20&#45432;&#51064;&#48373;&#51648;&#54924;&#44288;/BAKUP/OLD-E/1760/1766/1766-1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4;&#48276;3/C/LO/EE/E5/&#51221;&#50773;&#48716;&#46377;/&#44204;&#51201;&#45236;&#50857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Startup" Target="ISO/ISO&#50577;&#49885;/&#50577;&#49885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asy\1-Data\&#49436;&#49328;&#51648;&#52397;\&#53748;&#44228;&#50896;&#49457;&#45817;\&#48372;&#44148;&#49548;&#53685;&#49888;5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&#44305;&#51452;&#44288;&#47532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Kimsungkyu/&#46041;&#44305;&#51088;&#47308;&#49892;/WINDOWS/Local%20Settings/Temporary%20Internet%20Files/Content.IE5/O1QV4PYF/&#44204;&#51201;FORM(&#50672;&#45824;&#49352;&#48337;&#50896;)(1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57;&#45824;/C/My%20Documents/park/&#44592;&#49696;&#48512;&#51088;&#47308;/&#44204;&#51201;/8&#50900;/EXCEL5.0/&#51221;&#49328;(&#50808;)/&#54868;&#49436;.XL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work-form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980;&#54504;&#53552;1/&#49888;&#49457;&#50629;&#47924;/LKH/EX-DATE/PROJECT/165-1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KNK/2001&#45380;/&#52572;&#47928;&#44592;%20&#44284;&#51109;/work-for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office%20&#50577;&#49885;/I&#19968;&#33324;&#27604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/Shkim/d/LOTUS/9703H/IL-3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LJY/1&#49892;&#44277;&#50976;/office-file/2000file/&#50868;&#51204;&#47732;&#54728;(&#52397;&#49548;&#50857;&#50669;)/&#44053;&#45224;(1)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48176;/data%20(e)/EXCEL/DATE/189-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51064;&#53441;/DRAWING/MSoffice/Work/EXCEL/KSG/&#51312;&#45804;&#44204;&#51201;/&#44144;&#52285;&#44032;&#51312;&#52488;&#46321;&#53440;&#44204;&#51201;(&#54616;&#51060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e/project/&#46020;&#47196;/&#44305;&#51452;&#50864;&#54924;&#46020;&#47196;/&#51204;&#44592;&#46020;&#47732;&#48143;&#49444;&#44228;&#49436;/0323&#49688;&#51221;&#51228;&#52636;&#49457;&#44284;&#47932;/&#44032;&#47196;&#46321;/13&#45236;&#50669;&#49436;/&#54217;&#53469;&#49884;/&#49884;&#48169;/PT-01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632;&#54840;/D/1&#49324;&#50629;&#48512;/2000&#45380;/&#49892;&#54665;2/&#50696;&#49696;&#51032;&#51204;&#45817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&#51076;&#49884;&#54028;&#51068;\KNK\2001&#45380;\&#52572;&#47928;&#44592;%20&#44284;&#51109;\&#45224;&#54644;&#54868;&#54617;\2&#52264;&#45380;&#46020;%20&#49324;&#50629;&#48372;&#44256;&#49436;\&#53804;&#51088;&#48708;&#50857;%20&#52264;&#51060;&#48516;&#49437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380;&#44288;&#50885;&#44277;&#50976;/office%20&#50577;&#49885;/I&#19968;&#33324;&#27604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24;&#48120;&#49440;/&#50724;&#48120;&#49440;-C/no/&#50577;&#49885;/&#45236;&#50669;&#49436;%20&#50577;&#49885;&#53360;&#44144;1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MSOFFICE/data/2000&#44221;&#51452;EXPO/7&#50900;file/&#46020;&#47196;&#44277;&#49324;/&#49436;&#50872;&#49884;CCTV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/Hjy/&#44032;&#51256;&#44032;&#49464;&#50836;/&#51204;&#51088;&#51648;&#48520;&#49884;&#49828;&#53596;/C&#50532;C&#50896;&#44032;&#44228;&#49328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4;&#48276;4/D/UNIWIN98/DOWN/&#44204;&#51201;/&#48512;&#49328;&#50864;&#54200;&#51665;&#51473;&#44397;/&#48512;&#49328;&#54616;&#46020;&#44553;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SSERVER/&#54540;&#47004;&#53944;&#49324;&#50629;&#48512;/pulau%20final/WINDOWS/Desktop/New%20Folder/Qo-1585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61;&#52384;pc\&#47196;&#52972;%20&#46356;&#49828;&#53356;%20(d)\&#49444;&#44228;&#46020;&#47732;03\&#44256;&#46321;&#54617;&#44368;\&#48512;&#49328;&#50668;&#51088;&#44256;&#46321;&#54617;&#44368;\5&#52264;&#49688;&#51221;(&#54617;&#44368;&#51116;&#52636;&#49436;&#47448;&#54252;&#54632;)\&#54617;&#44368;&#51116;&#52636;&#49436;&#47448;\&#45236;&#50669;&#49436;&#48143;&#45800;&#44032;&#44204;&#51201;\&#48512;&#49328;&#50668;&#51088;&#44256;&#46321;&#54617;&#44368;%20&#48169;&#49569;&#51109;&#52824;D-2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&#45236;&#50669;&#49436;sample\K-SET1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KIMTH/80&#51204;&#44592;&#44277;&#49324;/WINDOWS/TEMP/9911(&#48708;&#50857;)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work-form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2000&#44221;&#51452;EXPO/07&#49437;&#51116;&#51312;&#54633;-&#49437;&#51228;&#54408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44288;&#47532;&#48708;&#50984;1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5148;\&#44277;&#50976;&#54260;&#45908;\MSOFFICE\EXCEL\YOON\&#51473;&#51216;&#49324;&#50629;\&#50629;&#52404;FI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office-file/99-OFFICE/99EXCEL&#51089;&#50629;/9903&#47784;&#48716;&#47001;&#48143;&#51060;&#51473;&#47560;&#47336;&#49444;&#5282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4;&#48276;1/D/LO/EE/E5/&#44228;&#50557;/&#45813;&#49901;&#47532;APT/&#45813;&#49901;&#47532;&#44592;&#49457;(&#49888;)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61;&#50689;&#51648;/&#44305;&#51452;/Lan/Sicomweb/Temp/&#49457;&#54788;-&#52488;&#50900;OPGW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44148;&#44032;&#44277;&#49324;/97&#45380;&#46020;/97_4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4592;&#52384;/D/2002&#45380;&#45236;&#50669;&#52572;&#51333;/03&#45800;&#44032;&#45824;&#48708;(&#45236;&#50669;&#51088;&#47308;)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&#51089;&#50629;/&#44284;&#52380;&#46020;&#49436;&#44288;/2-&#45236;&#50669;&#45796;&#49884;/&#44284;&#52380;&#49884;&#47549;&#46020;&#49436;&#44288;-1/&#50696;&#49328;&#45236;&#50669;&#49436;(LG)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9440;&#44508;/C/My%20Documents/&#49444;&#44228;&#49436;/&#44608;&#55148;&#49688;/MSOFFICE/HEXCEL/&#49892;&#54665;/&#49328;&#52636;&#44540;&#44144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9345;&#50980;/MY%20DOCUMENTS/&#44204;&#51201;&#49892;/&#44204;&#51201;/&#54620;&#51068;/&#44221;&#48169;PHILL&#48177;&#54868;&#51216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odnet.kdc.co.kr/EXCEL/SHJ1/&#49464;&#51333;&#51077;&#52272;/980218/EXCEL/&#44608;&#49457;&#51456;/&#48512;&#52380;&#44277;&#51109;/CHUJ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102/c/MYDOCU~1/A-&#49345;&#50857;/C0000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&#54532;&#47196;&#51229;&#53944;%20&#44288;&#47532;/2001_project/2001-017%20&#51076;&#49688;&#49328;&#45208;%20&#50612;&#47536;&#51060;%20&#52824;&#44284;/&#50629;&#47924;&#54801;&#51312;&#5120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50672;/D/&#50857;&#50669;&#50756;&#47308;/&#54788;&#46041;&#53552;&#45328;/&#53552;&#45328;/32&#45236;&#50669;&#49436;/&#54217;&#53469;&#49884;/&#49884;&#48169;/PT-01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9457;&#48513;&#45236;&#50669;&#49436;(&#51333;&#54633;)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7/&#49340;&#49457;&#47932;&#49328;-&#51060;&#54868;&#50668;&#45824;/&#45236;&#50669;&#49436;_07.07.31/&#54028;&#46972;&#45796;&#51060;&#49828;&#45236;&#50669;&#49436;(&#44204;&#51201;&#49436;)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OFFICE%20&#50577;&#49885;/I&#19968;&#33324;&#27604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04;&#49569;2&#48512;\&#44228;&#47049;&#44592;\&#51204;&#49569;2&#48512;\&#51088;&#47308;\&#51204;&#49569;2&#48512;\&#44228;&#47049;&#44592;\&#44608;&#44592;&#49692;\&#44277;&#49324;&#44288;&#47144;\&#54028;&#50892;&#53092;&#44288;&#47144;\&#54408;&#49480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Kimsungkyu/&#46041;&#44305;&#51088;&#47308;&#49892;/SOUNDGUY/(&#51452;&#49444;&#44228;&#51089;&#50629;&#49892;)/&#50872;&#49328;&#49884;%20&#44368;&#50977;&#52397;%20&#52397;&#49324;&#49888;&#52629;&#44277;&#49324;/&#44228;&#51109;&#45236;&#50669;&#49436;2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&#47560;&#49328;&#49884;&#51032;&#54924;/&#44277;&#49324;&#44288;&#47144;/&#51077;&#52272;/&#45433;&#51648;&#49324;&#50629;&#49548;/&#47928;&#54868;&#54924;&#44288;/&#45236;&#50669;&#49436;/&#47928;&#54868;&#54924;&#44288;%20&#45236;&#50669;&#49436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TEMP\&#51312;&#51221;3&#50900;13&#51068;&#47308;&#51068;&#49352;&#48317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4617;&#51652;/C/2000file/&#49436;&#49885;file/2000&#44221;&#51452;EXPO/7&#50900;file/&#46020;&#47196;&#44277;&#49324;/&#49436;&#50872;&#49884;CCT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4617;/MECH/&#49457;&#51648;&#44277;&#54788;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/DHDATA-SERVER/CDbackup/SINGLE/EMAIL/TEMP/02/980226%20&#54056;&#49496;MESA&#48716;&#46377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4/&#49340;&#50864;&#51204;&#44592;(&#54617;&#51061;&#49436;&#52488;,&#48120;&#52628;&#54848;&#53945;&#49688;&#54617;&#44368;)/&#51089;&#50629;_07.04.17/&#54617;&#51061;&#49436;&#52488;&#46321;&#54617;&#44368;&#50808;1&#44060;&#44368;(&#52572;&#51333;)/&#45236;&#50669;&#49436;/LKH/EX-DATE/PROJECT/165-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Sdmj/c/WINDOWS/EXCEL/KIM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9440;&#44508;/C/My%20Documents/&#49444;&#44228;&#49436;/MSOFFICE/HEXCEL/&#49892;&#54665;/&#49328;&#52636;&#44540;&#44144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72;&#46980;&#46972;&#46497;/&#51096;&#50024;&#50556;&#46076;/&#46497;/&#54620;&#49556;&#44397;&#49324;/&#45800;&#44032;&#49328;&#52636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2/Kong/My%20Documents/&#50504;&#47732;&#46020;/&#51204;&#47928;&#44148;&#49444;&#44277;&#47924;/&#45800;&#44592;&#44277;&#49324;&#45236;&#50669;&#51089;&#49457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9;&#50629;-PC/C/My%20Documents/&#50976;&#54217;&#52488;/&#53440;&#44204;&#51201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MSOFFICE/HEXCEL/&#51204;&#52384;/&#51613;&#49328;&#48320;&#44221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1333;&#54596;/A/My%20Documents/sample/&#45236;&#50669;/Book3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8;&#52384;/D%20&#51089;&#50629;/My%20Documents/&#44032;&#48169;&#51060;&#48169;/&#44256;&#46321;&#54617;&#44368;/&#45432;&#51008;&#44256;&#46321;/&#45432;&#51008;&#53440;&#4420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50672;/D/&#51652;&#54665;&#54532;&#47196;&#51229;&#53944;/&#45208;&#51452;&#52629;&#49328;/&#45236;&#50669;(&#46020;&#44553;)/C-96090/&#49444;&#44228;&#50696;&#49328;&#49436;/XLS/ALL-XLS/ULSAN/PRICE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04;&#49569;2&#48512;\&#44228;&#47049;&#44592;\&#51204;&#49569;2&#48512;\&#51088;&#47308;\&#51204;&#49569;2&#48512;\&#44228;&#47049;&#44592;\&#51456;&#44277;&#45236;&#50669;\&#48120;&#51456;&#44277;\&#51648;&#54616;215\1&#52264;&#51221;&#49328;\EXCEL\&#51222;&#49328;95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44148;&#44032;&#44277;&#49324;/97&#45380;&#46020;/97-3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51064;&#51077;&#49440;&#44277;&#49324;/98&#51064;&#51077;/96-2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102/c/My%20Documents/&#50857;&#50516;&#52488;&#46321;&#54617;&#44368;/&#54028;&#51452;&#45209;&#52272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98.33.5.2/servlet/&#49444;&#44228;&#51648;&#52840;(&#50504;)&#44277;&#46041;&#51068;&#50948;&#45824;&#44032;(2006)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45;&#47532;&#51200;&#51648;&#45824;&#48176;&#49688;&#51648;&#51088;&#46041;&#51228;&#50612;&#49444;&#48708;(&#51312;)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/JINYANG/&#44204;&#51201;&#50629;&#47924;/lotte%20shopping/03%20&#48156;&#51452;&#44277;&#49324;/05%20&#44592;&#53440;/&#50872;&#49328;B&#48512;&#51648;/01&#50872;&#49328;&#48177;&#54868;&#51216;/&#51064;&#53580;&#47532;&#50612;/&#44256;&#44061;&#54868;&#51109;&#49892;/&#48177;&#54868;&#51216;&#54868;&#51109;&#49892;&#51064;&#53580;&#47532;&#50612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/0.&#44368;&#50977;&#52397;&#44288;&#47144;&#51665;/2.&#44053;&#46041;&#44368;&#50977;&#52397;(&#44428;&#54785;&#54984;-&#48149;&#48124;&#49885;-&#49888;&#54788;&#47564;)/20090525~20091215(&#47928;&#45909;&#52488;&#48143;&#50689;&#54413;&#52488;-&#44553;&#49885;&#49892;)/01.&#50689;&#54413;&#52488;&#44368;-&#44553;&#49885;&#49892;/001.&#45225;&#54408;&#48169;/EE-02.&#50689;&#54413;&#52488;&#44553;&#49885;&#49892;-&#51204;&#44592;&#45236;&#50669;&#49436;/01.&#45909;&#49688;&#51473;&#54617;&#44368;-&#50896;&#44032;&#44228;&#49328;&#49436;(&#49444;&#44228;)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vin.kyonggi.kr/city100/&#50672;&#52380;&#44400;/bbs/&#50672;&#52380;&#44592;&#44228;/&#44277;&#50696;&#49328;&#49436;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688;&#54788;&#51089;&#50629;/2001&#45380;/6&#50900;FILE/&#50529;&#49472;/0106&#53664;&#50577;&#44060;&#47049;&#51228;(&#48177;&#44305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yw/local/office-file/97file/&#53664;&#51648;&#51665;&#44592;&#47448;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280;&#44256;&#51088;&#47308;(&#49436;&#47448;)\&#48372;&#49688;\&#51221;&#49453;\2700\2776-&#49436;&#50872;&#45824;&#54617;&#44368;\&#51089;&#50629;\&#44284;&#52380;&#46020;&#49436;&#44288;\2-&#45236;&#50669;&#45796;&#49884;\&#44284;&#52380;&#49884;&#47549;&#46020;&#49436;&#44288;-1\&#50696;&#49328;&#45236;&#50669;&#49436;(LG)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980;&#53468;&#49437;/&#50980;&#53468;&#49437;&#51032;%20C/&#44592;&#51109;&#46020;&#49440;&#44288;&#51204;&#44592;/&#49892;&#49884;&#49444;&#44228;/CAL/POWER&amp;TEL/&#44148;&#52629;&#51204;&#44592;-ko/P-Iso/Calc-St2/ILLU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9900;&#44221;&#53469;%20&#44592;&#51316;&#51088;&#47308;\&#54532;&#47196;&#51229;&#53944;\TOTAL%20DESIGN\SK-TELCOM\&#49892;&#54665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&#49436;&#50872;&#49884;&#49888;&#54840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NK\2002&#45380;5&#50900;14&#51068;&#48512;&#53552;\&#50896;&#44032;&#44228;&#49328;\&#49345;&#51452;&#49884;(&#44032;&#50517;&#51109;&#51669;&#49688;&#49444;&#48708;)\work-form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/1-EASY/1-DATA/BACKDATA/2002&#45380;&#46020;/&#54952;&#49457;&#44148;&#49444;/&#49688;&#50976;&#50724;&#54588;/MH/&#44204;&#51201;.&#49892;&#54665;.&#51221;&#49328;/&#49892;&#54665;/&#50500;&#54028;&#53944;/&#48169;&#51060;&#48373;&#54633;/&#50500;&#54028;&#53944;1/&#50500;&#54028;&#53944;/&#50504;&#50577;9&#46041;/&#44608;&#54644;&#51204;&#44592;&#46020;&#44553;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work-form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KNK/&#44032;&#51256;&#44032;&#49464;&#50836;/&#50672;&#44396;&#50896;file/office-file/DATA/&#49707;&#51088;&#48537;&#51076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SOFFICE\data\office%20&#50577;&#49885;\I&#19968;&#33324;&#27604;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2/Kong/&#44396;&#48120;/&#51068;&#50948;/&#45800;&#4403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J&#30452;&#26448;4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9457;&#45224;&#51068;&#50948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NANOENTECH/nanoentech.co.Ltd/Documents%20and%20Settings/lsh/My%20Documents/&#48155;&#51008;%20&#54028;&#51068;/DATA/98-WORK/&#51204;&#44592;&#50672;&#44396;&#49548;/2MW&#44553;&#51204;&#46041;&#47141;&#44396;&#46041;&#47141;IVR/EXCEL/&#51312;&#44221;&#45236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W&#44277;&#49324;&#48708;\&#50896;%20&#48376;\&#51109;&#48708;\&#52384;&#53457;&#44277;&#49324;&#48708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0516;&#44144;&#45208;\My%20Documents\&#50689;&#50629;&#44592;&#54925;&#47560;&#52992;&#54021;\&#51060;&#47116;&#52980;%20&#44204;&#51201;&#54532;&#47196;&#44536;&#47016;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8264;/C/My%20Documents/&#51648;&#48152;&#49440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49328;&#51116;&#50984;1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SOFFICE\data\2000&#44221;&#51452;EXPO\7&#50900;file\&#46020;&#47196;&#44277;&#49324;\&#49436;&#50872;&#49884;CCTV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/LJY/1&#49892;&#44277;&#50976;/&#44221;&#52272;&#52397;/work-form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/HJY/&#44032;&#51256;&#44032;&#49464;&#50836;/&#51076;&#49884;&#54028;&#51068;/KNK/2002&#45380;/&#50896;&#44032;&#44228;&#49328;/&#48372;&#46972;&#47588;&#48337;&#50896;/&#51076;&#49884;&#54028;&#51068;/KNK/2001&#45380;/&#52572;&#47928;&#44592;%20&#44284;&#51109;/2000file/&#49436;&#49885;file/2000&#44221;&#51452;EXPO/7&#50900;file/&#46020;&#47196;&#44277;&#49324;/&#49436;&#50872;&#49884;CCTV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4617;&#51652;/C/2000file/&#49436;&#49885;file/office%20&#50577;&#49885;/I&#19968;&#33324;&#276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pany\&#50629;&#47924;&#49436;&#47448;\&#44204;&#51201;&#49436;\2008\&#48156;&#49569;\(08.10.29)&#49340;&#49457;&#47932;&#49328;%20&#49436;&#50872;&#44032;&#51221;&#54665;&#51221;&#48277;&#50896;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0672;&#44396;&#50896;file\office-file\DATA\&#49707;&#51088;&#48537;&#51076;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5347;&#50612;&#51452;&#49464;&#50836;\&#46020;&#48393;(2)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572;&#51333;&#50864;/&#44277;&#50976;%20&#47928;&#49436;/2003&#51204;&#44592;&#51089;&#50629;/&#45236;&#50669;&#51089;&#50629;/&#49549;&#52488;&#50668;&#51088;&#44256;&#46321;&#54617;&#44368;/&#49549;&#52488;&#50668;&#44256;&#49548;&#54868;&#45236;&#50669;&#49436;-1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MSOffice/99file/&#49436;&#50872;&#49884;&#49888;&#54840;-2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8124;&#44508;/D/&#48124;&#44508;/EXCELDATA/&#44277;&#49324;&#44288;&#47144;/99&#47553;&#48372;&#44053;2&#52264;/&#49888;&#49464;&#44592;/&#49888;&#51204;01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8124;&#44508;/WORK/1%20&#51089;%20%20&#50629;/6%20&#44204;&#51201;%20&#44288;&#47144;&#51088;&#47308;/&#44148;&#52629;1&#54924;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&#53580;&#53356;&#45432;&#54028;&#53356;/&#49892;&#51221;&#48372;&#44256;/&#54028;&#51068;&#51221;&#49328;%20-%20&#50504;&#45824;&#47532;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/&#8251;&#51089;&#50629;&#54260;&#45908;&#8251;/&#46020;&#47732;&#52280;&#44256;/&#9733;&#52280;&#44256;&#46020;&#47732;&#9733;/&#45236;&#50669;&#49436;/&#49444;&#44228;%20&#45236;&#50669;&#49436;(&#44049;&#51648;)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51064;&#54840;/&#47928;&#49436;/&#50864;&#52824;&#48372;&#50756;/&#50864;&#52824;&#45800;&#44032;/2001&#45800;1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24;&#46308;&#47112;/C/My%20Documents/&#49345;&#50516;&#46041;&#53685;&#48176;&#49884;&#49828;&#53596;&#51088;&#51116;&#51665;&#4422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21;&#44221;&#50896;/C/&#44277;&#47924;&#50629;&#47924;/&#45824;&#48376;&#49324;/&#44148;&#52629;&#49884;&#44277;&#54016;%20&#44277;&#49324;&#54788;&#54889;&#48372;&#44256;/4&#50900;&#49892;&#51201;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4221;&#53468;/&#49324;&#50629;&#51109;&#48324;&#49436;&#47448;&#48516;&#47448;/&#47928;&#49436;&#54028;&#51068;/&#51456;&#50864;&#47928;&#49436;/&#49457;&#45224;&#50868;&#46041;&#51109;&#51088;&#51116;&#49849;&#51064;&#49436;/&#48149;&#51221;&#49688;/&#48128;&#50577;/&#48156;&#51452;&#49444;&#44228;/&#44228;&#52769;&#51228;&#50612;/&#51068;&#49345;&#44048;&#49324;&#54980;/&#48128;&#50577;&#45236;&#50669;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/YYS/3&#52264;&#51204;&#44592;&#44204;&#51201;/&#54532;&#47196;&#51229;&#53944;/GROUP/&#44053;&#45224;&#49324;&#50725;/&#44053;&#45224;1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Lmy/local/&#44221;&#52272;&#52397;&#49324;&#51060;&#48260;&#49688;&#49324;&#45824;&#50896;&#44032;&#48516;&#49437;&#51088;&#47308;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JGKANG/LG&#47581;/ATM/DATA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200;&#47924;&#50689;\D\Program%20Files\AutoCAD%20R14\&#50896;&#44032;\&#50896;&#44032;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21;&#49328;&#48516;\&#50715;&#45216;&#44732;\&#44277;&#49324;&#44288;&#47144;&#44277;&#53685;\&#54408;&#49480;&#44288;&#47144;\&#54408;&#49480;(&#52992;&#51060;&#48660;TV&#50948;&#51452;)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&#50689;&#46020;/&#51648;&#51109;&#51204;&#51452;/&#45817;&#49324;/&#49688;&#50857;&#44032;&#48512;/&#50516;&#45224;&#44277;&#50896;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9849;&#55148;&#45936;&#51060;&#53440;/&#48512;&#49328;&#46041;&#47000;3&#52789;/&#54788;&#51109;&#49436;&#47448;/&#47215;&#45936;&#49660;&#54609;(&#54252;&#54637;&#51216;)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Hslim/d/HLOTUS/9801J/OUT/YES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572;&#47928;&#44592;/&#47196;&#52972;%20&#46356;&#49828;&#53356;%20(d)/&#44592;&#53440;/C/1766/1790/1790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ucments\&#44277;&#49324;&#50896;&#44032;&#44228;&#49328;\&#47785;&#54252;(&#50725;&#50516;&#51648;&#44396;)\&#50725;&#50516;&#52572;&#51333;\&#50725;&#50516;&#44305;&#47196;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&#45347;&#50612;&#51452;&#49464;&#50836;/&#49436;&#50872;&#49884;&#49888;&#54840;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fice-file\99file\P&#45453;&#54801;&#48708;\OFFICE%20&#50577;&#49885;\N&#36035;&#63963;-&#32887;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1452;\&#12304;%20&#9654;&#9654;%20w_o_r_k%20&#9664;&#9664;%20&#12305;\office-file\2000-OFFICE\2000EXCEL\0007KGC&#51064;&#52380;&#51204;&#47141;&#44228;&#53685;&#44048;&#49884;&#48152;&#51221;&#49328;(&#44277;&#49324;)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1452;\&#12304;%20&#9654;&#9654;%20w_o_r_k%20&#9664;&#9664;%20&#12305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KNK/2001&#45380;/&#52572;&#47928;&#44592;%20&#44284;&#51109;/2000file/&#49436;&#49885;file/2000&#44221;&#51452;EXPO/7&#50900;file/&#46020;&#47196;&#44277;&#49324;/&#49436;&#50872;&#49884;CCTV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ork-form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LJY/1&#49892;&#44277;&#50976;/&#44221;&#52272;&#52397;/OFFICE%20&#50577;&#49885;/J&#30452;&#26448;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24;%20&#49437;&#54788;%20/D/DWG1/2008/1766/1790/1790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office-file/99-OFFICE/99EXCEL&#51089;&#50629;/9903&#47784;&#48716;&#47001;&#48143;&#51060;&#51473;&#47560;&#47336;&#49444;&#52824;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448;&#54868;&#49689;/&#47196;&#52972;%20&#46356;&#49828;&#53356;%20(E)/My%20Documents/2002&#45380;&#46020;/&#51228;&#51312;2002/My%20Documents/2001&#45380;&#46020;/&#51088;&#46041;&#51228;&#50612;/&#47560;&#51648;&#47561;/SINGLE/EMAIL/temp/02/980226%20&#54056;&#49496;MESA&#48716;&#46377;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WINDOWS/Application%20Data/Microsoft/Templates/2000&#44221;&#51452;EXPO/07&#49437;&#51116;&#51312;&#54633;-&#49437;&#51228;&#54408;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72;&#46980;&#46972;&#46497;/&#51096;&#50024;&#50556;&#46076;/&#46497;/dacom/&#51652;&#52380;~&#51613;&#54217;/&#51652;&#52380;,&#51613;&#54217;(9.3)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8500\data\Kong\&#51204;&#44592;&#48149;&#47932;&#44288;\KKK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HK21887/1129&#49892;&#49884;/My%20Documents/&#44204;&#51201;&#49436;/Project/&#49688;&#50896;&#48124;&#51088;&#50669;&#49324;/&#49688;&#50896;&#48124;&#51088;&#50669;&#49324;&#44204;&#51201;&#49436;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&#46020;&#48393;(2)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WINDOWS/Application%20Data/Microsoft/Templates/MSOffice/99file/&#49436;&#50872;&#49884;&#49888;&#54840;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980;&#54504;&#53552;1/D/LKH/EX-DATE/PROJECT/225-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92;&#53440;/C/1766/1790/1790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gyang\db\&#44148;&#52629;&#48512;\&#51032;&#51221;&#48512;%20&#51652;&#54665;&#54788;&#51109;&#44288;&#47532;&#52384;\WIN95\&#48148;&#53461;%20&#54868;&#47732;\&#51064;&#49324;&#44288;~1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452;&#51068;&#49457;/&#51452;&#44145;&#50472;/NOTOUCH/&#49884;&#48169;&#49436;/&#47560;&#44536;&#45367;&#51216;/&#48512;&#54217;&#51216;/&#44228;&#50557;&#45236;&#50669;&#49436;/My%20Documents/&#48177;&#54868;&#51216;&#44305;&#51452;&#51216;/&#46321;&#44592;&#44396;&#45236;&#50669;&#49436;(HOTEL)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116;&#47196;/&#49352;%20&#54260;&#45908;/&#51452;&#44277;-&#54620;&#50577;2000(&#49688;&#51221;2)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77;&#51060;&#49324;/C/01&#45380;&#49324;&#50629;/2001TCS2&#52264;(&#54616;&#48152;&#44592;)/&#50896;&#44032;&#51312;&#49324;/01&#45380;&#50896;&#44032;/&#51116;&#47308;&#48708;22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1-EASY/1-DATA/BACKDATA/2002&#45380;&#46020;/&#54952;&#49457;&#44148;&#49444;/&#49688;&#50976;&#50724;&#54588;/MH/&#44204;&#51201;.&#49892;&#54665;.&#51221;&#49328;/&#49892;&#54665;/&#50500;&#54028;&#53944;/&#50504;&#50577;9&#46041;/&#44608;&#54644;&#51204;&#44592;&#46020;&#44553;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21;&#49328;&#48516;\99&#44277;&#49324;\&#44277;&#49324;&#44288;&#47532;\Book1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77;&#49324;&#53685;&#51228;&#49892;/&#50980;&#49457;&#54840;/&#44053;&#51473;&#50948;/&#45236;&#50669;&#49436;/&#49444;&#48708;&#45800;&#44032;&#54364;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WINDOWS/Application%20Data/Microsoft/Templates/MSOffice/99file/&#49436;&#50872;&#49884;CCTV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766\1790\1790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H2027/inquiry/KELANITISSA-&#44148;&#49444;(mech)&#47932;&#47049;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53;&#48120;&#46976;/&#47196;&#52972;%20&#46356;&#49828;&#53356;%20(d)/&#51089;&#50629;%20&#51473;%20&#54868;&#51068;/&#50577;&#54217;&#44400;/EXCEL/LEEDM/&#44256;&#49888;&#48513;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53;&#48120;&#46976;/d/01%20-%20Work/2002&#45380;%20&#48143;%20&#51060;&#51204;&#51088;&#47308;/01-&#50504;&#49328;&#49884;&#53685;&#54633;&#51221;&#49688;&#51109;/01%20-%20&#50672;&#49457;&#51221;&#49688;&#51109;%20&#53685;&#54633;&#49444;&#48708;(2002.10)/02-&#52572;&#51333;&#49444;&#44228;&#45236;&#50669;/&#48320;&#44221;(8-27)/EXCEL/LEEDM/&#44256;&#49888;&#48513;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My%20Documentsm/97/97&#49444;&#44228;/&#51312;&#52264;&#51109;&#50808;/&#51204;&#47141;&#49444;&#44228;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/Lan/Sicomweb/Temp/&#44592;&#48324;1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61;&#50689;&#51648;/&#44305;&#51452;/Lan/Sicomweb/Temp/&#51204;&#50896;&#49444;&#48708;&#48372;&#44053;&#44277;&#49324;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8124;&#44508;/WORK/1%20&#51089;%20%20&#50629;/6%20&#44204;&#51201;%20&#44288;&#47144;&#51088;&#47308;/program/&#49444;&#48320;/&#44148;&#52629;&#49444;&#48320;/&#44148;&#52629;1&#54924;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1452;\&#12304;%20&#9654;&#9654;%20w_o_r_k%20&#9664;&#9664;%20&#12305;\&#50640;&#49828;&#51060;&#50640;&#49828;(SES)\&#54788;&#51109;&#44288;&#47532;\&#51228;&#51452;&#47928;&#50696;&#54924;&#44288;\20080823&#51068;&#44204;&#51201;&#44148;-&#51228;&#51452;&#47928;&#50696;&#49548;&#44537;&#51109;\&#48155;&#51008;&#47700;&#51068;&#54632;_&#45224;&#50896;&#49444;&#44228;&#44148;_080812\&#49444;&#44228;&#49436;&#50857;&#51648;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&#44148;&#52629;1&#54924;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53;&#49849;&#54620;/C/&#44277;&#47924;/&#45824;&#51204;SAY/My%20Documents/&#44204;&#51201;&#49436;/&#52649;&#52397;&#54616;&#45208;&#51008;&#54665;/&#54032;&#47588;&#44288;&#4753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KKH%20&#51089;&#50629;&#54260;&#45908;/2017/&#54616;&#50504;&#46041;%20&#45432;&#51064;&#48373;&#51648;&#54924;&#44288;/1766/1790/1790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51452;&#48512;&#51025;&#45824;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72;&#46980;&#46972;&#46497;/&#51096;&#50024;&#50556;&#46076;/&#46497;/dacom/&#50896;&#51452;~&#51228;&#52380;/&#50896;&#51452;&#52572;&#51333;/&#50696;&#49328;&#45236;~1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60;&#49849;&#54616;\&#49457;&#45224;&#47928;&#54868;&#50696;&#49696;&#54924;&#44288;\&#49444;&#44228;&#48320;&#44221;\&#49444;&#44228;&#48320;&#44221;&#45236;&#50669;\&#49888;&#44508;&#44228;&#50557;\&#49888;&#44508;&#44048;&#50864;&#54924;&#52572;&#51333;&#45236;&#50669;\&#44053;&#50896;&#45824;&#54617;&#44368;\&#44053;&#50896;&#45824;&#54617;&#44368;&#45236;&#50669;&#49884;&#48169;\&#44053;&#50896;&#45824;&#45236;&#50669;&#49688;&#51221;\&#48337;&#50500;&#47532;\WINDOWS\&#48148;&#53461;%20&#54868;&#47732;\&#50577;&#49885;\&#51068;&#50948;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453;&#51648;\&#44204;&#51201;e\&#49688;&#48176;&#51204;&#50696;&#49328;&#49436;(E)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1652;&#49457;/C/MICROSOFT%20OFFICE/OFFICE/COMMONMO.XLA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HJY/&#44032;&#51256;&#44032;&#49464;&#50836;/&#51076;&#49884;&#54028;&#51068;/KNK/2002&#45380;/&#50896;&#44032;&#44228;&#49328;/&#47560;&#54252;&#44221;&#52272;&#49436;/&#48372;&#46972;&#47588;&#48337;&#50896;/WINDOWS/Application%20Data/Microsoft/Templates/2000&#44221;&#51452;EXPO/7&#50900;file/&#46020;&#47196;&#44277;&#49324;/&#49436;&#50872;&#49884;CCTV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/LSJ/&#44032;&#51256;&#44032;&#49464;&#50836;/office%20&#50577;&#49885;/I&#19968;&#33324;&#27604;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0007KGC&#51064;&#52380;&#51204;&#47141;&#44228;&#53685;&#44048;&#49884;&#48152;&#51221;&#49328;(&#44277;&#49324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24;&#49437;&#54788;/E/DWG1/2008/1766/1790/1790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Project/DE99024-30/&#51473;&#50521;&#49440;&#51473;&#54868;&#50669;&#49324;/EXCEL/&#47588;&#44257;&#50669;&#49324;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My%20Documentsm/99/99&#49444;&#44228;/&#44277;&#51221;&#48324;/&#44032;&#44277;&#52992;&#51060;&#48660;&#49888;&#49444;(&#53552;&#45328;)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KNK/file/&#49436;&#50872;&#49884;CCTV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YESTER\&#44540;&#44144;&#49436;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Project/DE99024-30/hwp/&#45224;&#50896;&#52280;&#44256;/MSOffice/Excel/9706F/OUT/YES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2264;&#51109;&#45784;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/Ntg2200065967/admin/2002&#45380;%20&#44228;&#50557;/&#45380;&#44036;&#45800;&#44032;&#44228;&#50557;/&#51204;&#47141;&#44036;&#49440;&#44277;&#49324;/9701A/OUT/YES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1221;&#49453;/C/2000file/&#49436;&#49885;file/2000&#44221;&#51452;EXPO/7&#50900;file/&#46020;&#47196;&#44277;&#49324;/&#49436;&#50872;&#49884;CCTV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24;&#46020;3/C/&#54616;&#49328;/&#54616;&#49328;/&#54616;&#44277;&#51221;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KKH%20&#51089;&#50629;&#54260;&#45908;/2017/&#54616;&#50504;&#46041;%20&#45432;&#51064;&#48373;&#51648;&#54924;&#44288;/DWG1/2008/1766/1790/1790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My%20Documentsm/99/99&#49444;&#44228;/&#44277;&#51221;&#48324;/&#44060;&#54224;&#44592;&#44060;&#49888;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48148;&#53461;%20&#54868;&#47732;/&#50896;&#51088;&#47141;/&#52397;&#54644;&#51652;2/&#50896;&#51088;&#47141;&#51204;&#44592;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900;&#50864;&#51064;/&#48512;&#49328;&#50872;&#49328;/My%20Documents/Khdata99/&#44288;&#47532;&#52397;/&#49436;&#50872;/&#44053;&#48320;&#48513;&#47196;/My%20Documents/KHDATA/&#54620;&#44397;&#51204;&#47141;/&#49888;&#49457;&#45224;-&#44552;&#44257;/&#49888;&#49457;&#45224;&#53804;&#52272;&#45236;&#50669;(1&#48264;&#45236;&#50669;)(2)/KHDATA/&#44288;&#47532;&#52397;/&#50896;&#45224;-&#50872;&#51652;/&#50896;&#45224;&#50872;&#51652;&#45209;&#52272;&#45236;&#50669;(99.4.13%20&#48512;&#49328;&#52397;)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1652;&#49457;/C/MICROSOFT%20OFFICE/OFFICE/CALCMOD.XLA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Pc-03-lgy/c/My%20Documents/Doc/&#44221;&#51228;&#49457;&#44160;&#53664;&#49436;/LAPUTA/&#47749;&#51648;&#54617;&#50896;&#48716;&#46377;/&#47749;&#51648;&#54617;&#50896;&#51109;&#48708;&#49440;&#51221;0714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976;&#54620;&#51452;/&#49688;&#50976;&#51228;&#51068;&#44368;&#54924;/WINDOWS/PERSONAL/etc/&#54788;&#51109;&#44288;&#47532;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k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Cad02/cad00-e/HEXCEL/XLS/XL_DATA/&#44204;&#51201;/&#50629;&#52404;/HIT/&#50500;&#49328;&#44277;&#51109;/&#50500;&#49328;&#51032;&#51204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MSOffice/99file/&#49436;&#50872;&#49884;&#49888;&#54840;-2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7/&#49340;&#49457;&#47932;&#49328;-&#51060;&#54868;&#50668;&#45824;/&#45236;&#50669;&#49436;_07.07.31/&#50689;&#50629;&#44288;&#47144;(2005&#45380;)/04-02%20&#47749;&#46041;&#44537;&#51109;/&#49688;&#51221;&#46020;&#47732;/&#44592;&#44228;&#52509;&#44292;&#48143;&#51312;&#47749;&#51312;&#54633;1020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\&#49444;&#44228;&#51204;&#49328;\&#46356;&#51648;&#53560;&#53440;&#50892;\&#49884;&#54744;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5.hanmail.net/Mail-bin/view_mail/&#52572;&#44305;&#54840;/&#54408;&#49480;(2000)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6020;&#47732;&#48169;/&#51312;&#50857;&#51456;&#46020;&#47732;2005/&#44288;&#44553;/&#44221;&#51452;&#45453;&#50612;&#48124;&#54924;&#44288;/&#50896;&#48376;050525/My%20Documents/&#44204;&#51201;&#49436;&#50808;(&#50577;&#49885;)/&#45236;&#50669;&#49436;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Jhhuh/project/My%20Documents/98/98&#49444;&#44228;/&#51452;&#54252;&#53552;&#45328;&#50808;%201&#44060;&#49548;%20&#51204;&#47141;&#49444;&#48708;%20&#48372;&#49688;&#44277;&#49324;/&#51452;&#54252;&#53552;&#45328;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1;&#47532;/D/WORK/PROJECT/ELLWORD/98HABAN/518/NEAYUK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program/&#49444;&#48320;/&#44148;&#52629;&#49444;&#48320;/&#44148;&#52629;1&#5492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LKH/EX-DATE/PROJECT/165-1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24;&#48120;&#49440;/&#50724;&#48120;&#49440;-C/WORK/&#49884;&#48169;&#48143;&#45236;&#50669;/&#49436;&#48512;&#49328;&#47928;&#54868;&#54924;&#44288;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49437;&#44260;&#48512;&#51109;/C/&#49884;&#44277;&#51089;&#50629;/&#49688;&#45768;/&#52264;&#51452;&#51076;/KKK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50984;&#52492;&#48277;&#47456;&#49324;&#47924;&#49548;%20&#51064;&#53580;&#47532;&#50612;%202&#52264;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/1/c/&#54788;&#48169;_FILE/&#44204;&#51201;/&#55064;&#44221;&#46041;/&#55064;&#44221;&#46041;(&#49888;&#51068;)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/HK21887/1129&#49892;&#49884;/Temp/&#44032;&#44201;&#48708;&#44368;-&#54805;&#49437;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8372;&#46972;&#47588;&#48337;&#50896;/office%20&#50577;&#49885;/I&#19968;&#33324;&#27604;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Application%20Data\Microsoft\Templates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4284;&#44592;&#50896;-&#48372;&#50504;&#48143;&#48176;&#44288;\OFFICE%20&#50577;&#49885;\I&#19968;&#33324;&#27604;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53;&#49849;&#54620;/C/&#44277;&#47924;/&#45824;&#51204;SAY/My%20Documents/&#44204;&#51201;&#49436;/&#52649;&#52397;&#54616;&#45208;&#51008;&#54665;/&#44204;&#51201;&#49436;-&#48712;&#50577;&#49885;1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72;&#46980;&#46972;&#46497;/&#51096;&#50024;&#50556;&#46076;/&#46497;/dacom/&#50896;&#51452;~&#51228;&#52380;/&#50896;&#51452;&#52572;&#51333;/&#53685;&#51068;&#51068;&#50948;1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&#49892;&#45236;&#44148;&#52629;&#48512;/&#54532;&#47196;&#51229;&#53944;%20&#44288;&#47532;/99PROJ/99-092%20&#44415;&#47784;&#45789;%20&#51613;&#44428;-&#48512;&#49328;&#51216;/&#48149;&#49345;&#44396;/old/&#49352;&#50896;&#53588;/&#49464;&#50896;2ND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53;&#46041;&#44592;/C/My%20Documents/&#44148;&#52629;/&#48177;&#54868;&#51216;&#54252;&#54637;&#51216;/&#49888;-&#52572;&#51333;&#48169;&#54868;&#48169;&#48276;&#49492;&#53552;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-file/99file/&#44221;&#52272;&#52397;/OFFICE%20&#50577;&#49885;/J&#30452;&#26448;4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2000&#44221;&#51452;EXPO/7&#50900;file/&#46020;&#47196;&#44277;&#49324;/&#49436;&#50872;&#49884;CCTV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24;&#46020;3/C/DATA/&#54616;&#49328;&#48372;&#50756;/&#54616;&#49328;/&#54616;&#44277;&#51221;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/c/WORK/&#44305;&#47749;&#49884;%20&#51116;&#45212;&#44288;&#47532;&#44284;/&#49444;&#44228;/EXCEL/LEEDM/&#44256;&#49888;&#48513;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start\LOCALS~1\Temp\NAMGANG\&#48512;&#52380;&#49345;&#46041;\600\636(&#51088;&#51116;&#44288;&#47144;)\&#49884;&#47704;&#53944;&#47784;&#47000;&#49328;&#52636;(&#49345;&#46041;)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ELLWORD\98HABAN\WONJU-BO\&#50896;&#51452;&#48373;~1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/JINYANG/&#44204;&#51201;&#50629;&#47924;/My%20Documents/&#44148;&#52629;/&#48177;&#54868;&#51216;&#54252;&#54637;&#51216;/&#49888;-&#52572;&#51333;&#48169;&#54868;&#48169;&#48276;&#49492;&#53552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620;&#51221;&#50864;-pc/02-&#44277;&#50976;/Documents%20and%20Settings/Ace%20Tech/&#48148;&#53461;%20&#54868;&#47732;/&#49468;&#53568;&#49884;&#54000;%20UEC%20&#51648;&#54616;&#50672;&#44208;%20&#44305;&#51109;%20%20&#53685;&#49888;%20&#44277;&#49324;/&#47215;&#45936;&#44148;&#49444;/&#51456;&#44277;&#49436;&#47448;/&#51456;&#44277;&#45236;&#50669;&#49436;/&#51456;&#44277;&#49324;&#51652;&#52393;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-SERVER/2-&#51648;&#49324;/&#51221;&#48372;&#53685;&#49888;&#48512;/&#44060;&#51064;&#51088;&#47308;/&#49888;&#54788;&#51312;/&#44277;&#49324;&#52384;/99&#44305;&#53685;&#49888;&#45348;&#53944;&#50892;&#53356;1&#52264;/8&#50900;&#49444;&#44228;&#44592;&#48324;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9849;&#55148;&#45936;&#51060;&#53440;/&#48512;&#49328;&#46041;&#47000;3&#52789;/&#54788;&#51109;&#49436;&#47448;/My%20Documents/&#54644;&#50868;&#45824;&#51216;/ADATA/98FILE/3&#50900;/&#44368;&#53685;&#45824;&#52293;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312;&#50857;&#49437;/&#45796;&#48148;/WINDOWS/Temporary%20Internet%20Files/Content.IE5/U0QUL6H1/data01/&#44592;&#51204;&#48512;/&#48512;&#49436;&#44277;&#53685;/&#44592;&#53440;/&#51452;&#51088;&#47308;&#49892;/&#44277;&#51333;&#45824;&#48708;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84;&#48276;4\D\UNIWIN98\DOWN\&#44204;&#51201;\&#48512;&#49328;&#50864;&#54200;&#51665;&#51473;&#44397;\&#48512;&#49328;&#54616;&#46020;&#44553;2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84;&#48276;1\D\LO\EE\E5\&#44228;&#50557;\&#45813;&#49901;&#47532;APT\&#45813;&#49901;&#47532;&#44592;&#49457;(&#49888;)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/eng/&#44228;&#54925;&#49444;&#44228;%20(I)/&#44608;&#46020;&#49440;%20Work/project-&#54924;&#50808;/WENZHOU/1-soonduk-me-final-1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60;&#49849;&#54616;\&#49457;&#45224;&#47928;&#54868;&#50696;&#49696;&#54924;&#44288;\&#49444;&#44228;&#48320;&#44221;\&#49444;&#44228;&#48320;&#44221;&#45236;&#50669;\&#49888;&#44508;&#44228;&#50557;\&#49888;&#44508;&#44048;&#50864;&#54924;&#52572;&#51333;&#45236;&#50669;\&#44053;&#50896;&#45824;&#54617;&#44368;\&#44053;&#50896;&#45824;&#54617;&#44368;&#45236;&#50669;&#49884;&#48169;\&#44053;&#50896;&#45824;&#45236;&#50669;&#49688;&#51221;\My%20Documents\&#51089;&#50629;&#49892;\&#51648;&#51656;&#54364;&#48376;&#44288;&#51204;&#49884;&#47932;\&#50577;&#49885;\&#51068;&#50948;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6024;&#51068;/&#44277;&#49324;&#48512;/WINDOWS/&#48148;&#53461;%20&#54868;&#47732;/Ecw&#45936;&#47784;/&#49548;&#44508;&#47784;&#44277;&#49324;&#44288;&#47532;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00;&#51064;/MAIN/&#51652;&#54665;&#54532;&#47196;&#51229;&#53944;/&#44305;&#51452;&#46020;&#47196;/&#44032;&#47196;&#46321;/13&#45236;&#50669;&#49436;/&#54217;&#53469;&#49884;/&#49884;&#48169;/PT-01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28;&#55148;&#50689;/D/PROJECT/KANG/HWP/OK/HWP/DF98513/PROJECT/LOAD/BONGSAN/BONG/HWP/OUT/Y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KNK/file/&#49436;&#50872;&#49884;&#49888;&#54840;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9453;\C\&#45236;&#50669;&#49436;\2001-&#49345;&#48152;&#44592;\&#49457;&#48712;&#49468;&#53944;-&#49328;&#52636;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320;&#44221;&#54869;&#51221;(&#51228;&#51452;-&#48320;&#44221;)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7/&#49340;&#49457;&#47932;&#49328;-&#51060;&#54868;&#50668;&#45824;/&#45236;&#50669;&#49436;_07.07.31/&#51089;&#50629;&#51109;/&#47784;&#47476;&#47480;%20&#44221;&#47196;&#51060;&#44275;&#51004;&#47336;/1766/1790/1790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9-&#44277;&#49324;\&#50984;&#52492;\TLFGOD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OFFICE%20&#50577;&#49885;/J&#30452;&#26448;4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/JOJG/&#49884;&#49444;&#51088;&#47308;/07&#25351;&#37341;,&#20844;&#25991;/&#45824;&#50808;&#44277;&#47928;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\EE\E5\&#44204;&#51201;\2002&#45380;\&#54620;&#51068;&#44148;&#49444;\&#49345;&#47749;&#45824;\UNIWIN98\DOWN\&#44204;&#51201;\&#48512;&#49328;&#50864;&#54200;&#51665;&#51473;&#44397;\&#48512;&#49328;&#54616;&#46020;&#44553;2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/H1775/c/ESTI96/&#44053;&#51652;&#51109;&#55141;/&#54980;&#45796;&#45236;&#50669;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4/&#49340;&#50864;&#51204;&#44592;(&#54617;&#51061;&#49436;&#52488;,&#48120;&#52628;&#54848;&#53945;&#49688;&#54617;&#44368;)/&#51089;&#50629;_07.04.17/&#54617;&#51061;&#49436;&#52488;&#46321;&#54617;&#44368;&#50808;1&#44060;&#44368;(&#52572;&#51333;)/&#45236;&#50669;&#49436;/&#51089;&#50629;&#51109;/&#47784;&#47476;&#47480;%20&#44221;&#47196;&#51060;&#44275;&#51004;&#47336;/1766/1790/1790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M_WS/&#48148;&#53461;%20&#54868;&#47732;/&#44608;&#54644;&#44277;&#54637;-&#47732;&#49464;&#51216;/1-&#45236;&#51109;&#44277;&#49324;-&#44228;&#5055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1652;&#49437;/C/WINDOWS/9605G/DS-LOAD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KKH%20&#51089;&#50629;&#54260;&#45908;/2017/&#54616;&#50504;&#46041;%20&#45432;&#51064;&#48373;&#51648;&#54924;&#44288;/&#52649;&#51452;&#51020;&#50501;&#52285;&#51089;&#49548;%20&#44277;&#50672;&#51109;(&#45236;&#50669;,&#49884;&#48169;)/2015/&#51076;&#49892;&#47928;&#54868;&#50896;%20&#44053;&#45817;(&#44032;&#46973;&#51204;&#51088;)/20150601%20&#51076;&#49892;&#47928;&#54868;&#50896;%20&#44053;&#45817;%20&#47924;&#45824;&#51312;&#47749;&#51109;&#52824;(&#45236;&#50669;)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/JSH/&#44032;&#51256;&#44032;&#49464;&#50836;/MSOffice/99file/&#49436;&#50872;&#49884;CCTV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&#51076;&#49884;&#54028;&#51068;/KNK/file/0002&#46020;&#44277;&#51312;&#47749;&#5345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STI\&#54644;&#50808;\FED\R-0054\KHM\98&#51452;&#4988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980;&#54504;&#53552;1/&#49888;&#49457;&#50629;&#47924;/LKH/EX-DATE/PROJECT/225-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5148;\&#44277;&#50976;&#54260;&#45908;\1-1WORK\2&#49688;&#50896;&#48124;&#51088;&#50669;&#49324;2\&#51068;&#48152;&#53664;&#47785;&#44148;&#52629;\&#52509;&#44292;&#50896;&#44032;&#44228;&#49328;&#49436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6041;&#44396;/c/My%20Documents/&#51088;&#46041;&#54224;&#49353;&#49444;&#4422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1109;&#49328;&#51648;&#44396;\&#50857;&#49688;&#44036;&#4944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24;&#46020;3/C/&#51109;&#49328;&#51648;&#44396;/&#50857;&#49688;&#44036;&#4944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50672;/D/&#50857;&#50669;&#50756;&#47308;/&#54788;&#46041;&#53552;&#45328;/&#53552;&#45328;/32&#45236;&#50669;&#49436;/LEEYONG/PUSAN154/&#44305;&#50577;&#51204;&#44592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%20&#44204;&#51201;&#51089;&#50629;\2011\013%20EBS%20&#44204;&#51201;\6.%20&#47532;&#48120;&#53944;&#49828;&#50948;&#52824;\&#47532;&#48120;&#53944;%20&#49828;&#50948;&#52824;%20&#44368;&#52404;%20%20&#44277;&#49324;%20-%20EBS%20(20110928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MSOffice/99file/&#49436;&#50872;&#49884;CCT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&#50689;&#46020;/&#51648;&#51109;&#51204;&#51452;/&#45817;&#49324;/&#44256;&#49888;&#51032;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3/piii450/PROJECT-/EX-DATE/DATA/25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korea.com/2000file/&#49436;&#49885;file/office%20&#50577;&#49885;/I&#19968;&#33324;&#2760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WG/2011/21102/&#50896;&#44032;&#44228;&#49328;&#4943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1076;&#49884;&#54028;&#51068;/KNK/2001&#45380;/&#52572;&#47928;&#44592;%20&#44284;&#51109;/MSOffice/99file/&#49436;&#50872;&#49884;&#49888;&#54840;-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3468;&#49688;/C/&#46020;&#47732;/&#47924;&#45824;&#51109;&#52824;/&#47928;&#49436;/165-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3/piii450/PROJECT-/EX-DATE/DATA/35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JUN-G-M/My%20Documents/My%20Documents/Energy_Solutions/sample_&#51088;&#47308;/&#44221;&#52272;&#48337;&#50896;_0212/&#49324;&#50629;&#51228;&#50504;&#49436;/&#44397;&#48124;&#50672;&#44552;&#44277;&#45800;/&#48512;&#49328;&#45824;&#54617;&#44368;.files/&#50896;&#51452;&#55148;/MAINVC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1333;&#47197;/&#48512;&#49436;&#50629;&#47924;/My%20Documents/&#44204;&#51201;&#44288;&#47532;/1GYENJUK/3MINGAN/&#44040;&#47560;&#46041;&#49457;&#45817;/&#49457;&#45817;&#48512;&#45824;(5%2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04;&#49569;2&#48512;\&#44228;&#47049;&#44592;\&#51204;&#49569;2&#48512;\&#51088;&#47308;\&#51204;&#49569;2&#48512;\&#44228;&#47049;&#44592;\&#51456;&#44277;&#45236;&#50669;\&#48120;&#51456;&#44277;\&#51648;&#54616;215\3TH\&#48276;&#48169;\3&#52264;&#49444;&#44228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3/piii450/PROJECT-/EX-DATE/DATA/DATE/165-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48276;&#52384;/&#48276;&#52384;/My%20Documents/20&#52789;%20&#52964;&#5358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1064;&#50864;/&#47196;&#52972;%20&#46356;&#49828;&#53356;%20(d)/doc9802/&#49444;&#44228;/&#44036;&#51060;&#49444;&#4422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24;&#51008;&#51221;/d/&#50976;&#48120;%20Documents/&#50629;&#52404;&#46321;&#47197;&#50577;&#4988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92;&#49696;&#48512;2/&#49888;&#50896;&#51068;/&#54644;&#50577;&#49688;&#49328;&#52397;/&#54644;&#50577;&#49688;&#49328;&#52397;&#44288;&#47196;&#44277;&#4932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work-for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KMS/&#45347;&#50612;&#51452;&#49464;&#50836;/&#50672;&#44396;&#50896;file/office-file/DATA/&#49707;&#51088;&#48537;&#51076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OFFICE%20&#50577;&#49885;/N&#36035;&#63963;-&#328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796;&#50868;&#47196;&#46300;\&#51204;&#49569;2&#48512;\&#54728;&#49688;&#44053;\&#51204;&#49569;2&#48512;\&#44228;&#47049;&#44592;\&#51204;&#49569;2&#48512;\&#51088;&#47308;\&#51204;&#49569;2&#48512;\&#44228;&#47049;&#44592;\&#51456;&#44277;&#45236;&#50669;\&#48120;&#51456;&#44277;\&#51648;&#54616;215\3TH\&#49444;&#44228;&#48320;&#44221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3/piii450/PROJECT-/EX-DATE/DATA/225-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2000\&#49345;&#49688;&#46020;\&#44032;&#52285;&#48176;&#52636;&#49688;&#52376;&#47532;&#49884;&#49444;\&#44032;&#52285;&#50696;&#49328;&#49436;\Y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e/HWP22/&#49436;&#55141;&#44592;&#51204;/&#44204;&#51201;,&#45236;&#50669;&#49436;/&#51652;&#54644;&#48373;&#51648;&#44288;&#44032;&#46972;&#44204;&#5120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07&#49437;&#51116;&#51312;&#54633;-&#49437;&#51228;&#5440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864;&#54788;/&#47196;&#52972;%20&#46356;&#49828;&#53356;%20(c)/2003&#51204;&#44592;&#51089;&#50629;/&#45236;&#50669;&#51089;&#50629;/&#49549;&#52488;&#50668;&#51088;&#44256;&#46321;&#54617;&#44368;/&#49549;&#52488;&#50668;&#44256;&#49548;&#54868;&#45236;&#50669;&#49436;-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3/piii450/PROJECT-/EX-DATE/DATA/PRO98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korea.com/MSOffice/99file/&#49436;&#50872;&#49884;&#49888;&#54840;-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1766/1790/179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-file/2000-OFFICE/2000EXCEL/0007KGC&#51064;&#52380;&#51204;&#47141;&#44228;&#53685;&#44048;&#49884;&#48152;&#51221;&#49328;(&#44277;&#49324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WINDOWS/Application%20Data/Microsoft/Templates/MSOffice/99file/&#49436;&#50872;&#49884;&#49888;&#54840;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689;&#54616;/C/EXCEL/&#51064;&#51077;&#49440;&#44277;&#49324;/98&#51064;&#51077;/MSOFFICE/EXCEL/APT&#44277;&#49324;/APT&#49444;&#4422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6;&#49884;&#54028;&#51068;/KNK/2002&#45380;/&#50896;&#44032;&#44228;&#49328;/&#47560;&#54252;&#44221;&#52272;&#49436;/&#48372;&#46972;&#47588;&#48337;&#50896;/WINDOWS/Application%20Data/Microsoft/Templates/office%20&#50577;&#49885;/I&#19968;&#33324;&#27604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WINDOWS/Application%20Data/Microsoft/Templates/2000&#44221;&#51452;EXPO/07&#49437;&#51116;&#51312;&#54633;-&#49437;&#51228;&#54408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start\My%20Documents\&#48155;&#51008;%20&#54028;&#51068;\01&#45380;&#49324;&#50629;\2001TCS2&#52264;(&#54616;&#48152;&#44592;)\&#50896;&#44032;&#51312;&#49324;\01&#45380;&#50896;&#44032;\&#51116;&#47308;&#48708;2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347;&#50612;&#51452;&#49464;&#50836;/OFFICE%20&#50577;&#49885;/I&#19968;&#33324;&#27604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552;&#51061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PF0615\Blankbq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Main/&#47196;&#52972;%20&#46356;&#49828;&#53356;%20(D)/1766/1790/179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LJY/1&#49892;&#44277;&#50976;/office%20&#50577;&#49885;/I&#19968;&#33324;&#2760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92;&#49696;&#48512;2/&#49888;&#50896;&#51068;/&#54644;&#50577;&#49688;&#49328;&#52397;/&#54616;&#45208;&#47196;&#53685;&#49888;/&#54616;&#45208;&#47196;&#49328;&#52636;/1-2.&#45800;&#44032;&#49328;&#52636;&#49436;(&#44288;&#47196;_&#48373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4/&#49340;&#50864;&#51204;&#44592;(&#54617;&#51061;&#49436;&#52488;,&#48120;&#52628;&#54848;&#53945;&#49688;&#54617;&#44368;)/&#51089;&#50629;_07.04.17/&#54617;&#51061;&#49436;&#52488;&#46321;&#54617;&#44368;&#50808;1&#44060;&#44368;(&#52572;&#51333;)/&#45236;&#50669;&#49436;/LKH/EX-DATE/PROJECT/225-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7/&#49340;&#49457;&#47932;&#49328;-&#51060;&#54868;&#50668;&#45824;/&#45236;&#50669;&#49436;_07.07.31/&#45236;&#50669;&#49436;/&#54644;&#45224;/&#54644;&#45224;-&#52628;&#44032;&#48516;-&#45236;&#50669;&#494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577;&#49885;1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812;&#49440;/2007.07/&#49340;&#49457;&#47932;&#49328;-&#51060;&#54868;&#50668;&#45824;/&#45236;&#50669;&#49436;_07.07.31/LKH/EX-DATE/PROJECT/225-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25-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788;&#49437;&#51312;/&#50896;&#44032;&#44228;&#49328;/My%20Documents/&#50896;&#44032;&#44228;&#49328;/&#50896;&#44032;&#44228;&#49328;/Book4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CMK/&#44032;&#51256;&#44032;&#49464;&#50836;/WINDOWS/Application%20Data/Microsoft/Templates/office%20&#50577;&#49885;/I&#19968;&#33324;&#27604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ld\ASE_KOREA\ASE_&#49892;&#546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총집계표"/>
      <sheetName val="공종별집계표"/>
      <sheetName val="공종별내역서"/>
      <sheetName val="일위대가목록"/>
      <sheetName val="일위대가"/>
      <sheetName val="단가대비표"/>
      <sheetName val="공량산출근거서_일위대가"/>
      <sheetName val="공량설정_일위대가"/>
      <sheetName val=" 공사설정 "/>
      <sheetName val="집계표(기계소방)"/>
      <sheetName val="내역서(기계소방)"/>
      <sheetName val="일위대가(기계소방)"/>
      <sheetName val="단가대비표(기계소방)"/>
      <sheetName val="일위대가목록(기계소방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공설"/>
      <sheetName val="예공"/>
      <sheetName val="공계"/>
      <sheetName val="공총"/>
      <sheetName val="원가계산서"/>
      <sheetName val="예산내역서"/>
      <sheetName val="단가표"/>
      <sheetName val="일위대가"/>
      <sheetName val="기별총괄표"/>
      <sheetName val="요율"/>
      <sheetName val="가설사무소비"/>
      <sheetName val="작업설"/>
      <sheetName val="VXXXXXX"/>
      <sheetName val="예산내역서(총괄)"/>
      <sheetName val="공제대산출"/>
      <sheetName val="운반공사,공구손료"/>
      <sheetName val="노임단가표"/>
      <sheetName val="설계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5">
          <cell r="H135">
            <v>0</v>
          </cell>
        </row>
        <row r="136">
          <cell r="H13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#REF"/>
      <sheetName val="설직재-1"/>
      <sheetName val="N賃率-職"/>
      <sheetName val="원가 (2)"/>
      <sheetName val="인건비"/>
      <sheetName val="기본일위"/>
      <sheetName val="J直材4"/>
      <sheetName val="I一般比"/>
      <sheetName val="을-ATYPE"/>
      <sheetName val="암거단위"/>
      <sheetName val="공조기휀"/>
      <sheetName val="직노"/>
      <sheetName val="일위대가"/>
      <sheetName val="내역서"/>
      <sheetName val="파일의이용"/>
      <sheetName val="이토변실"/>
      <sheetName val="새공통"/>
      <sheetName val="총괄집계표"/>
      <sheetName val="단가"/>
      <sheetName val="20관리비율"/>
      <sheetName val="노무비"/>
      <sheetName val="수량산출"/>
      <sheetName val="배관단가"/>
      <sheetName val="PSM16"/>
      <sheetName val="인부임"/>
      <sheetName val="Sheet1"/>
      <sheetName val="재료"/>
      <sheetName val="설치자재"/>
      <sheetName val="노임단가"/>
      <sheetName val="내역"/>
      <sheetName val="시설물일위"/>
      <sheetName val="내역1"/>
      <sheetName val="인건-측정"/>
      <sheetName val="단위단가"/>
      <sheetName val="종배수관"/>
      <sheetName val="을지"/>
      <sheetName val="재정비직인"/>
      <sheetName val="재정비내역"/>
      <sheetName val="지적고시내역"/>
      <sheetName val="가격조사서"/>
      <sheetName val="일위"/>
      <sheetName val="MYUN(MAC)"/>
      <sheetName val="직재"/>
      <sheetName val="노임"/>
      <sheetName val="기계경비(시간당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품"/>
      <sheetName val="견적계산"/>
      <sheetName val="재고현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I一般比"/>
      <sheetName val="20관리비율"/>
      <sheetName val="N賃率-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일위대가(계측기설치)"/>
      <sheetName val="표지"/>
      <sheetName val="LEGEND"/>
      <sheetName val="수배전예산서(E)"/>
      <sheetName val="산출목록표"/>
      <sheetName val="Macro1"/>
      <sheetName val="기준자료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  <sheetName val="설직재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약내역"/>
      <sheetName val="내역서"/>
      <sheetName val="갑지(휘경)"/>
      <sheetName val="CCTV내역서집계 (휘경)"/>
      <sheetName val="CCTV내역서 (휘경)"/>
      <sheetName val="일위대가표 집계표"/>
      <sheetName val="일위대가표"/>
      <sheetName val="휘경 자재 비교"/>
      <sheetName val="갑지(신이문)"/>
      <sheetName val="CCTV내역서집계 (신이문)"/>
      <sheetName val="CCTV내역서(신이문)"/>
      <sheetName val="신이문 자재 비교"/>
      <sheetName val="노무비"/>
      <sheetName val="설직재-1"/>
      <sheetName val="직재"/>
      <sheetName val="자재단가"/>
      <sheetName val="을지"/>
      <sheetName val="Baby일위대가"/>
      <sheetName val="감가상각"/>
      <sheetName val="철거산출근거"/>
      <sheetName val="갑지"/>
      <sheetName val="집계표"/>
      <sheetName val="일위_파일"/>
      <sheetName val="연습"/>
      <sheetName val="J直材4"/>
      <sheetName val="시화점실행"/>
      <sheetName val="수량산출"/>
      <sheetName val="일위대가"/>
      <sheetName val="189-1"/>
      <sheetName val="여과지동"/>
      <sheetName val="기초자료"/>
      <sheetName val="원가계산서"/>
      <sheetName val="단가"/>
      <sheetName val="일위대가(가설)"/>
      <sheetName val="견적대비 견적서"/>
      <sheetName val="신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원가계산서(남측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제출내역 (2)"/>
      <sheetName val="가격조사서"/>
      <sheetName val="unit 4"/>
      <sheetName val="B.O.M"/>
      <sheetName val="실행내역"/>
      <sheetName val="trf(36%)"/>
      <sheetName val="일위"/>
      <sheetName val="#REF"/>
      <sheetName val="물가대비표"/>
      <sheetName val="변경집계표"/>
      <sheetName val="부대내역"/>
      <sheetName val="단가표"/>
      <sheetName val="단가"/>
      <sheetName val="개소당수량"/>
      <sheetName val="토목주소"/>
      <sheetName val="프랜트면허"/>
      <sheetName val="Macro1"/>
      <sheetName val="SG"/>
      <sheetName val="건축-물가변동"/>
      <sheetName val="기계설비-물가변동"/>
      <sheetName val="공사개요"/>
      <sheetName val="부대tu"/>
      <sheetName val="전계가"/>
      <sheetName val="내역"/>
      <sheetName val="대전-교대(A1-A2)"/>
      <sheetName val="갑지"/>
      <sheetName val="집계표"/>
      <sheetName val="자동제어"/>
      <sheetName val="일위대가(가설)"/>
      <sheetName val="전차선로 물량표"/>
      <sheetName val="현장경비"/>
      <sheetName val="전기혼잡제경비(45)"/>
      <sheetName val="덕소내역"/>
      <sheetName val="공사비증감"/>
      <sheetName val="신표지1"/>
      <sheetName val="연결임시"/>
      <sheetName val="내역서"/>
      <sheetName val="파일의이용"/>
      <sheetName val="공종목록표"/>
      <sheetName val="poolupdate"/>
      <sheetName val="공문"/>
      <sheetName val="부안일위"/>
      <sheetName val="일위대가(계측기설치)"/>
      <sheetName val="내역표지"/>
      <sheetName val="BID"/>
      <sheetName val="웅진교-S2"/>
      <sheetName val="금융비용"/>
      <sheetName val="재료비"/>
      <sheetName val="입찰안"/>
      <sheetName val="갈현동"/>
      <sheetName val="direct"/>
      <sheetName val="wage"/>
      <sheetName val="CONCRETE"/>
      <sheetName val="노임"/>
      <sheetName val="총괄-1"/>
      <sheetName val="제잡비"/>
      <sheetName val="코드표"/>
      <sheetName val="정부노임단가"/>
      <sheetName val="차액보증"/>
      <sheetName val="노임단가"/>
      <sheetName val="I一般比"/>
      <sheetName val="A-4"/>
      <sheetName val="배수관산출"/>
      <sheetName val=" FURNACE현설"/>
      <sheetName val="Data&amp;Result"/>
      <sheetName val="전선 및 전선관"/>
      <sheetName val="포장수량"/>
      <sheetName val="일위대가"/>
      <sheetName val="견"/>
      <sheetName val="철콘공사"/>
      <sheetName val="노임이"/>
      <sheetName val="06년 학회협찬실적"/>
      <sheetName val="산출내역서"/>
      <sheetName val="3.하중산정4.지지력"/>
      <sheetName val="DATA"/>
      <sheetName val="여과지동"/>
      <sheetName val="기초자료"/>
      <sheetName val="9GNG운반"/>
      <sheetName val="결과조달"/>
      <sheetName val="TARGET"/>
      <sheetName val="경상비"/>
      <sheetName val="일위_파일"/>
      <sheetName val="FAX"/>
      <sheetName val="일위대가표"/>
      <sheetName val="부대공Ⅱ"/>
      <sheetName val="적용률"/>
      <sheetName val="일위대가-목록"/>
      <sheetName val="D-3109"/>
      <sheetName val="수목표준대가"/>
      <sheetName val="내2"/>
      <sheetName val="4.인력운영계획(업무별)"/>
      <sheetName val="1단계"/>
      <sheetName val="본선 토공 분배표"/>
      <sheetName val="Cash"/>
      <sheetName val="현장관리비 산출내역"/>
      <sheetName val="아파트 "/>
      <sheetName val="금액"/>
      <sheetName val="SULKEA"/>
      <sheetName val="잔수량(작성)"/>
      <sheetName val="잡비"/>
      <sheetName val="총괄표"/>
      <sheetName val="건축"/>
      <sheetName val="밸브설치"/>
      <sheetName val="FCM"/>
      <sheetName val="2.교량(신설)"/>
      <sheetName val="충주"/>
      <sheetName val="LG제품"/>
      <sheetName val="archi(본사)"/>
      <sheetName val="실행철강하도"/>
      <sheetName val="직재"/>
      <sheetName val="토 적 표"/>
      <sheetName val="자재단가"/>
      <sheetName val="TRE TABLE"/>
      <sheetName val="갑지(추정)"/>
      <sheetName val="설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  <sheetName val="I一般比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수투입과금액"/>
      <sheetName val="공수투입과금액 (실행)"/>
      <sheetName val="인건비증감표(1차년도)"/>
      <sheetName val="인건비증감표(2차년도) "/>
      <sheetName val="차이분석(MAIN ; total base)"/>
      <sheetName val="HW,DB,PKG"/>
      <sheetName val="1차년 계약서 인력투입근거"/>
      <sheetName val="11.24보고서 제출근거"/>
      <sheetName val="Sheet3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비교표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I一般比"/>
      <sheetName val="과천MAIN"/>
      <sheetName val="공사원가계산서"/>
      <sheetName val="TEL"/>
      <sheetName val="부대대비"/>
      <sheetName val="냉연집계"/>
      <sheetName val="Sheet3"/>
      <sheetName val="신우"/>
      <sheetName val="감가상각"/>
      <sheetName val="대비"/>
      <sheetName val="내역서(총)"/>
      <sheetName val="직재"/>
      <sheetName val="일위대가"/>
      <sheetName val="J直材4"/>
      <sheetName val="교각계산"/>
      <sheetName val="DATE"/>
      <sheetName val="sheets"/>
      <sheetName val="예산M12A"/>
      <sheetName val="일위대가목차"/>
      <sheetName val="노임단가"/>
      <sheetName val="경비_원본"/>
      <sheetName val="TOTAL"/>
      <sheetName val="단가비교표"/>
      <sheetName val="수량산출서"/>
      <sheetName val="FANDBS"/>
      <sheetName val="GRDATA"/>
      <sheetName val="SHAFTDBSE"/>
      <sheetName val="견적서"/>
      <sheetName val="N賃率-職"/>
      <sheetName val="plan&amp;section of foundation"/>
      <sheetName val="노원열병합  건축공사기성내역서"/>
      <sheetName val="민속촌메뉴"/>
      <sheetName val="업무"/>
      <sheetName val="code"/>
      <sheetName val="내역"/>
      <sheetName val="개요"/>
      <sheetName val="자재단가비교표"/>
      <sheetName val="주소록"/>
      <sheetName val="설직재-1"/>
      <sheetName val="노임"/>
      <sheetName val="Sheet1"/>
      <sheetName val="전기일위대가"/>
      <sheetName val="DATA"/>
      <sheetName val="화재 탐지 설비"/>
      <sheetName val="工완성공사율"/>
      <sheetName val="공사현황"/>
      <sheetName val="설계조건"/>
      <sheetName val="직노"/>
      <sheetName val="20관리비율"/>
      <sheetName val="도"/>
      <sheetName val="Sheet2"/>
      <sheetName val="EACT10"/>
      <sheetName val="터널조도"/>
      <sheetName val="실행내역서 "/>
      <sheetName val="부하계산서"/>
      <sheetName val="CT "/>
      <sheetName val="ABUT수량-A1"/>
      <sheetName val="발신정보"/>
      <sheetName val="기본일위"/>
      <sheetName val="2F 회의실견적(5_14 일대)"/>
      <sheetName val="NOMUBI"/>
      <sheetName val="sw1"/>
      <sheetName val="실행철강하도"/>
      <sheetName val="동원(3)"/>
      <sheetName val="예정(3)"/>
      <sheetName val="인건-측정"/>
      <sheetName val="조도계산서 (도서)"/>
      <sheetName val="동력부하(도산)"/>
      <sheetName val="명세서"/>
      <sheetName val="경산"/>
      <sheetName val="C-노임단가"/>
      <sheetName val="입찰안"/>
      <sheetName val="유림골조"/>
      <sheetName val="Sheet14"/>
      <sheetName val="Sheet13"/>
      <sheetName val="danga"/>
      <sheetName val="ilch"/>
      <sheetName val="소비자가"/>
      <sheetName val="6호기"/>
      <sheetName val="을지"/>
      <sheetName val="DB"/>
      <sheetName val="기성금내역서"/>
      <sheetName val="일위단가"/>
      <sheetName val="건축내역"/>
      <sheetName val="Y-WORK"/>
      <sheetName val="1단계"/>
      <sheetName val="재집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음료실행"/>
      <sheetName val="APT내역"/>
      <sheetName val="부대시설"/>
      <sheetName val="기둥(원형)"/>
      <sheetName val="GAEYO"/>
      <sheetName val="원가계산서"/>
      <sheetName val="타견적1"/>
      <sheetName val="타견적2"/>
      <sheetName val="타견적3"/>
      <sheetName val="소상 &quot;1&quot;"/>
      <sheetName val="을"/>
      <sheetName val="DB단가"/>
      <sheetName val="단가조사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공사내역"/>
      <sheetName val="BID"/>
      <sheetName val="LEGEND"/>
      <sheetName val="조경"/>
      <sheetName val="갑지(추정)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FB25JN"/>
      <sheetName val="년도별실"/>
      <sheetName val="도체종-상수표"/>
      <sheetName val="계산서(곡선부)"/>
      <sheetName val="-치수표(곡선부)"/>
      <sheetName val="합천내역"/>
      <sheetName val="1안"/>
      <sheetName val="단가표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1.설계조건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copy"/>
      <sheetName val="내역서1999.8최종"/>
      <sheetName val="사통"/>
      <sheetName val="부하LOAD"/>
      <sheetName val="단가산출(변경없음)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통신원가"/>
      <sheetName val="OPT7"/>
      <sheetName val="장애코드"/>
      <sheetName val="현금예금"/>
      <sheetName val="UserData"/>
      <sheetName val="환율"/>
      <sheetName val="Sheet9"/>
      <sheetName val="원가"/>
      <sheetName val="6PILE  (돌출)"/>
      <sheetName val="신규 수주분(사용자 정의)"/>
      <sheetName val="운반"/>
      <sheetName val="UR2-Calculation"/>
      <sheetName val="금액집계"/>
      <sheetName val="터파기및재료"/>
      <sheetName val="여과지동"/>
      <sheetName val="기초자료"/>
      <sheetName val="CONCRETE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원본(갑지)"/>
      <sheetName val="판매96"/>
      <sheetName val="제-노임"/>
      <sheetName val="제직재"/>
      <sheetName val="견적대비 견적서"/>
      <sheetName val="밸브설치"/>
      <sheetName val="단"/>
      <sheetName val="화재_탐지_설비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11.단가비교표_"/>
      <sheetName val="16.기계경비산출내역_"/>
      <sheetName val="전기"/>
      <sheetName val="날개벽수량표"/>
      <sheetName val="기성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집계표"/>
      <sheetName val="VE절감"/>
      <sheetName val="물량표S"/>
      <sheetName val="금액내역서"/>
      <sheetName val="물가시세"/>
      <sheetName val="ITEM"/>
      <sheetName val="type-F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9GNG운반"/>
      <sheetName val="준검 내역서"/>
      <sheetName val="T13(P68~72,78)"/>
      <sheetName val="2"/>
      <sheetName val="여방토공 "/>
      <sheetName val="단가목록"/>
      <sheetName val="대창(장성)"/>
      <sheetName val="백암비스타내역"/>
      <sheetName val="기계내역"/>
      <sheetName val="소상_&quot;1&quot;"/>
      <sheetName val="7.1 자재단가표(케이블)"/>
      <sheetName val="FPA"/>
      <sheetName val="Data Vol"/>
      <sheetName val="순수개발"/>
      <sheetName val="공통가설"/>
      <sheetName val="전체"/>
      <sheetName val="차수"/>
      <sheetName val="Galaxy 소비자가격표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심사물량"/>
      <sheetName val="심사계산"/>
      <sheetName val="입출재고현황 (2)"/>
      <sheetName val="실행내역"/>
      <sheetName val="조도계산서 _도서_"/>
      <sheetName val="CTEMCOST"/>
      <sheetName val="가로등기초"/>
      <sheetName val="BASIC (2)"/>
      <sheetName val="원가 (2)"/>
      <sheetName val="대치판정"/>
      <sheetName val="rate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내부부하"/>
      <sheetName val="건축원가계산서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단가산출"/>
      <sheetName val="환경평가"/>
      <sheetName val="인구"/>
      <sheetName val="배수관공"/>
      <sheetName val="Sheet1 (2)"/>
      <sheetName val="dt0301"/>
      <sheetName val="dtt0301"/>
      <sheetName val="목록"/>
      <sheetName val="LOAD-46"/>
      <sheetName val="부하(성남)"/>
      <sheetName val="토공계산서(부체도로)"/>
      <sheetName val="실행"/>
      <sheetName val="설계내역(2001)"/>
      <sheetName val="본체"/>
      <sheetName val="토목"/>
      <sheetName val="말뚝지지력산정"/>
      <sheetName val="예산대비"/>
      <sheetName val="공문"/>
      <sheetName val="DRUM"/>
      <sheetName val="품목"/>
      <sheetName val="AV시스템"/>
      <sheetName val="C1"/>
      <sheetName val="기성내역서표지"/>
      <sheetName val="sub"/>
      <sheetName val="(A)내역서"/>
      <sheetName val="값"/>
      <sheetName val="횡 연장"/>
      <sheetName val="호표"/>
      <sheetName val="공사비명세서"/>
      <sheetName val="지수"/>
      <sheetName val="일위대가표"/>
      <sheetName val="자료"/>
      <sheetName val="7단가"/>
      <sheetName val="약품공급2"/>
      <sheetName val="dtxl"/>
      <sheetName val="자재운반단가일람표"/>
      <sheetName val="단면가정"/>
      <sheetName val="건축내역서"/>
      <sheetName val="품산출서"/>
      <sheetName val="견내"/>
      <sheetName val="매립"/>
      <sheetName val="FACTOR"/>
      <sheetName val="Cost bd-&quot;A&quot;"/>
      <sheetName val="담장산출"/>
      <sheetName val="BOX"/>
      <sheetName val="실정공사비단가표"/>
      <sheetName val="PROCESS"/>
      <sheetName val="일위대가(계측기설치)"/>
      <sheetName val="NEYOK"/>
      <sheetName val="외주가공"/>
      <sheetName val="1-1"/>
      <sheetName val="차도조도계산"/>
      <sheetName val="배수내역 (2)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도근좌표"/>
      <sheetName val="99총공사내역서"/>
      <sheetName val="변압기 및 발전기 용량"/>
      <sheetName val="우각부보강"/>
      <sheetName val="7내역"/>
      <sheetName val="표지판단위"/>
      <sheetName val="설계"/>
      <sheetName val="BUS제원1"/>
      <sheetName val="단가조사서"/>
      <sheetName val="목차"/>
      <sheetName val="간지"/>
      <sheetName val="간선계산"/>
      <sheetName val="소업1교"/>
      <sheetName val="노무비 근거"/>
      <sheetName val="협조전"/>
      <sheetName val="입상내역"/>
      <sheetName val="CB"/>
      <sheetName val="단위수량"/>
      <sheetName val="변경갑지"/>
      <sheetName val="증감(갑지)"/>
      <sheetName val="손익차9월2"/>
      <sheetName val="단가"/>
      <sheetName val=" HIT-&gt;HMC 견적(3900)"/>
      <sheetName val="토사(PE)"/>
      <sheetName val="Ekog10"/>
      <sheetName val="코드표"/>
      <sheetName val="기초단가"/>
      <sheetName val="11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DLA"/>
      <sheetName val=" 견적서"/>
      <sheetName val="Baby일위대가"/>
      <sheetName val="FAB별"/>
      <sheetName val="견적(갑지)"/>
      <sheetName val="재1"/>
      <sheetName val="I.설계조건"/>
      <sheetName val="기초자료입력"/>
      <sheetName val="건축집계표"/>
      <sheetName val="전선 및 전선관"/>
      <sheetName val="청주(철골발주의뢰서)"/>
      <sheetName val="정렬"/>
      <sheetName val="분전함신설"/>
      <sheetName val="접지1종"/>
      <sheetName val="자재테이블"/>
      <sheetName val="산출금액내역"/>
      <sheetName val="A-4"/>
      <sheetName val="실행간접비용"/>
      <sheetName val="3련 BOX"/>
      <sheetName val="단위중량"/>
      <sheetName val="자재조사표(참고용)"/>
      <sheetName val="품셈집계표"/>
      <sheetName val="일반부표집계표"/>
      <sheetName val="계약내력"/>
      <sheetName val="공주-교대(A1)"/>
      <sheetName val="cost"/>
      <sheetName val="상승노임"/>
      <sheetName val="변화치수"/>
      <sheetName val="시행후면적"/>
      <sheetName val="수지예산"/>
      <sheetName val="설계명세서"/>
      <sheetName val="물량산출근거"/>
      <sheetName val="수량산출서 갑지"/>
      <sheetName val="단가대비"/>
      <sheetName val="소요자재"/>
      <sheetName val="ROOF(ALKALI)"/>
      <sheetName val="일위대가(4층원격)"/>
      <sheetName val="단가표 "/>
      <sheetName val="총괄"/>
      <sheetName val="공사비"/>
      <sheetName val="OPT"/>
      <sheetName val="SV"/>
      <sheetName val="1공구(을)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공종별내역서"/>
      <sheetName val="자판실행"/>
      <sheetName val="설계예산서(2016년 보안등 신설공사 단가계약-).xls"/>
      <sheetName val="가격표"/>
      <sheetName val="우수"/>
      <sheetName val="연령현황"/>
      <sheetName val="__"/>
      <sheetName val="DIAPHRAGM"/>
      <sheetName val="원계약서"/>
      <sheetName val="총괄내역"/>
      <sheetName val="목표세부명세"/>
      <sheetName val="DHEQSUPT"/>
      <sheetName val="DATA1"/>
      <sheetName val="원가입력"/>
      <sheetName val="교통대책내역"/>
      <sheetName val="수량집계"/>
      <sheetName val="수량산출서 (2)"/>
      <sheetName val="Customer Databas"/>
      <sheetName val="맨홀토공"/>
      <sheetName val="안정검토"/>
      <sheetName val="H-pile(298x299)"/>
      <sheetName val="H-pile(250x250)"/>
      <sheetName val="일위_파일"/>
      <sheetName val="연결임시"/>
      <sheetName val="단면검토"/>
      <sheetName val="_산근2_"/>
      <sheetName val="_산근4_"/>
      <sheetName val="_산근5_"/>
      <sheetName val="BQ_Utl_Off"/>
      <sheetName val="BREAKDOWN(철거설치)"/>
      <sheetName val="기계경비"/>
      <sheetName val="분류작업"/>
      <sheetName val="기본자료"/>
      <sheetName val="2002상반기노임기준"/>
      <sheetName val="안정계산"/>
      <sheetName val="전체현황"/>
      <sheetName val="안정성검토"/>
      <sheetName val="하중계산"/>
      <sheetName val="설계기준"/>
      <sheetName val="총괄표"/>
      <sheetName val="대상공사(조달청)"/>
      <sheetName val="자료(통합)"/>
      <sheetName val="횡배수관집현황(2공구)"/>
      <sheetName val="JUCKEYK"/>
      <sheetName val="수목표준대가"/>
      <sheetName val="웅진교-S2"/>
      <sheetName val="시중노임(공사)"/>
      <sheetName val="식재"/>
      <sheetName val="시설물"/>
      <sheetName val="식재출력용"/>
      <sheetName val="유지관리"/>
      <sheetName val="매크로"/>
      <sheetName val="암거"/>
      <sheetName val="포장공"/>
      <sheetName val="배수공"/>
      <sheetName val="주요측점"/>
      <sheetName val="시화점실행"/>
      <sheetName val="__MAIN"/>
      <sheetName val="회로내역(승인)"/>
      <sheetName val="안정검토(온1)"/>
      <sheetName val="관급"/>
      <sheetName val="투찰(하수)"/>
      <sheetName val="Site Expenses"/>
      <sheetName val="TYPE-A"/>
      <sheetName val="암거공"/>
      <sheetName val="배수통관(좌)"/>
      <sheetName val="TARGET"/>
      <sheetName val="원형맨홀수량"/>
      <sheetName val="기기리스트"/>
      <sheetName val="01"/>
      <sheetName val="연돌일위집계"/>
      <sheetName val="자재"/>
      <sheetName val="시행예산"/>
      <sheetName val=" 냉각수펌프"/>
      <sheetName val="CATV"/>
      <sheetName val="CAL"/>
      <sheetName val="COVER-P"/>
      <sheetName val="3BL공동구 수량"/>
      <sheetName val="수안보-MBR1"/>
      <sheetName val="L형 옹벽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유림총괄"/>
      <sheetName val="본실행경비"/>
      <sheetName val="입찰견적보고서"/>
      <sheetName val="Controls"/>
      <sheetName val="9호관로"/>
      <sheetName val="해상PCB"/>
      <sheetName val="출입자명단"/>
      <sheetName val="뚝토공"/>
      <sheetName val="BOQ(전체)"/>
      <sheetName val="위치조서"/>
      <sheetName val="기성내역서"/>
      <sheetName val="콘_재료분리(1)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일위대가1"/>
      <sheetName val="원형측구(B-type)"/>
      <sheetName val="15100"/>
      <sheetName val="현장지지물물량"/>
      <sheetName val="두앙"/>
      <sheetName val="유지관_x0000_"/>
      <sheetName val="1. 설계서-갑지"/>
      <sheetName val="2. 설계서-을지"/>
      <sheetName val="3. 산출기계"/>
      <sheetName val="4. 산출전기"/>
      <sheetName val="5. 일위대가목록"/>
      <sheetName val="6. 일위대가 "/>
      <sheetName val="대전-교대(A1-A2)"/>
      <sheetName val="INPUT"/>
      <sheetName val="Macro(차단기)"/>
      <sheetName val="BQ(실행)"/>
      <sheetName val="JUCK"/>
      <sheetName val="요약&amp;결과"/>
      <sheetName val="배관배선 단가조사"/>
      <sheetName val="일위대가집계"/>
      <sheetName val="4안전율"/>
      <sheetName val="사다리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8-1"/>
      <sheetName val="TYPE1"/>
      <sheetName val="입력자료모음"/>
      <sheetName val="기초안정검토"/>
      <sheetName val="우배수"/>
      <sheetName val="설명"/>
      <sheetName val="wing"/>
      <sheetName val="98비정기소모"/>
      <sheetName val="원가계산서(공사)"/>
      <sheetName val="재료비"/>
      <sheetName val="구조물철거타공정이월"/>
      <sheetName val="2000년1차"/>
      <sheetName val="수목데이타 "/>
      <sheetName val="몰탈재료산출"/>
      <sheetName val="G.R300경비"/>
      <sheetName val="단가_1_"/>
      <sheetName val="하부철근수량"/>
      <sheetName val="적용기준"/>
      <sheetName val="실행내역 "/>
      <sheetName val="토공(우물통,기타)_"/>
      <sheetName val="내역서_(2)"/>
      <sheetName val="횡_연장"/>
      <sheetName val="토공(우물통,기타)_2"/>
      <sheetName val="내역서_(2)2"/>
      <sheetName val="횡_연장2"/>
      <sheetName val="토공(우물통,기타)_1"/>
      <sheetName val="내역서_(2)1"/>
      <sheetName val="횡_연장1"/>
      <sheetName val="일위목차"/>
      <sheetName val="식재가격"/>
      <sheetName val="식재총괄"/>
      <sheetName val="일위목록"/>
      <sheetName val="DS기성최종"/>
      <sheetName val="DS설변내역서"/>
      <sheetName val="일위대가(건축)"/>
      <sheetName val="6. 직접경비"/>
      <sheetName val="지주토목내역서"/>
      <sheetName val="E.P.T수량산출서"/>
      <sheetName val="ⴭⴭⴭⴭⴭ"/>
      <sheetName val="교각별수량"/>
      <sheetName val="단가적용기준"/>
      <sheetName val="대로근거"/>
      <sheetName val="98지급계획"/>
      <sheetName val="맨홀수량산출"/>
      <sheetName val="24.보증금(전신전화가입권)"/>
      <sheetName val="계정code"/>
      <sheetName val="시산표"/>
      <sheetName val="비교1"/>
      <sheetName val="AHU집계"/>
      <sheetName val="1-3.조건,바닥판 "/>
      <sheetName val="첨부1-1"/>
      <sheetName val="참조"/>
      <sheetName val="총蚨ϖ"/>
      <sheetName val="총蓨ώ"/>
      <sheetName val="총벝l"/>
      <sheetName val="총벝ê"/>
      <sheetName val="우棌"/>
      <sheetName val="맨홀토공산출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총_x0000_ϭ"/>
      <sheetName val="우륀"/>
      <sheetName val="식재ط"/>
      <sheetName val="총_x0002__x0000_"/>
      <sheetName val="총肸"/>
      <sheetName val="총Ῐᅯ"/>
      <sheetName val="총缀⇐"/>
      <sheetName val="총葨ù"/>
      <sheetName val="총_x0005__x0000_"/>
      <sheetName val="총䮘໪"/>
      <sheetName val="지급자재조서"/>
      <sheetName val="집계"/>
      <sheetName val="보온자재단가표"/>
      <sheetName val="작업일정"/>
      <sheetName val="Macro(전선)"/>
      <sheetName val="총요약서"/>
      <sheetName val="총ꘓÀ"/>
      <sheetName val="총鎠ັ"/>
      <sheetName val="총㳨⎱"/>
      <sheetName val="총౐ʥ"/>
      <sheetName val="예시 (수정 및 삭제금지)"/>
      <sheetName val="3.공통공사대비"/>
      <sheetName val="월말"/>
      <sheetName val="데리네이타현황"/>
      <sheetName val="가정오수"/>
      <sheetName val="잔수량(작성)"/>
      <sheetName val="토공총괄표"/>
      <sheetName val="물건도(원본)"/>
      <sheetName val="적용단위길이"/>
      <sheetName val="피벗테이블데이터분석"/>
      <sheetName val="특수기호강도거푸집"/>
      <sheetName val="종배수관면벽신"/>
      <sheetName val="종배수관(신)"/>
      <sheetName val="기본"/>
      <sheetName val="견적대비"/>
      <sheetName val="교차구"/>
      <sheetName val="TABLE DB"/>
      <sheetName val="쌍용 data base"/>
      <sheetName val="guard(mac)"/>
      <sheetName val="추가예산"/>
      <sheetName val="Sheet4"/>
      <sheetName val="산수배수"/>
      <sheetName val="단가대비표 표지"/>
      <sheetName val="2000시행"/>
      <sheetName val="소운반"/>
      <sheetName val="1,2공구원가계산서"/>
      <sheetName val="2공구산출내역"/>
      <sheetName val="1공구산출내역서"/>
      <sheetName val="Proposal"/>
      <sheetName val="단위수량산출"/>
      <sheetName val="배수공 시멘트 및 골재량 산출"/>
      <sheetName val="원가계산하도"/>
      <sheetName val="지주목시비량산출서"/>
      <sheetName val="총ꊐ˕"/>
      <sheetName val="총ꊐʮ"/>
      <sheetName val="PANEL_중량산출1"/>
      <sheetName val="plan&amp;section_of_foundation1"/>
      <sheetName val="노원열병합__건축공사기성내역서1"/>
      <sheetName val="CT_1"/>
      <sheetName val="2F_회의실견적(5_14_일대)1"/>
      <sheetName val="조도계산서_(도서)1"/>
      <sheetName val="화재_탐지_설비1"/>
      <sheetName val="내역서1999_8최종"/>
      <sheetName val="입출재고현황_(2)"/>
      <sheetName val="소상_&quot;1&quot;1"/>
      <sheetName val="96물가_CODE1"/>
      <sheetName val="sum1_(2)"/>
      <sheetName val="CP-E2_(품셈표)1"/>
      <sheetName val="전차선로_물량표"/>
      <sheetName val="반중력식옹벽3_5"/>
      <sheetName val="1_설계조건"/>
      <sheetName val="견적대비_견적서"/>
      <sheetName val="11_단가비교표_"/>
      <sheetName val="16_기계경비산출내역_"/>
      <sheetName val="신규_수주분(사용자_정의)"/>
      <sheetName val="6PILE__(돌출)"/>
      <sheetName val="11월_가격"/>
      <sheetName val="1000_DB구축_부표"/>
      <sheetName val="준검_내역서"/>
      <sheetName val="여방토공_"/>
      <sheetName val="플랜트_설치"/>
      <sheetName val="Sheet1_(2)"/>
      <sheetName val="Data_Vol"/>
      <sheetName val="Galaxy_소비자가격표"/>
      <sheetName val="남양시작동자105노65기1_3화1_2"/>
      <sheetName val="별표_"/>
      <sheetName val="7_1_자재단가표(케이블)"/>
      <sheetName val="BASIC_(2)"/>
      <sheetName val="변압기_및_발전기_용량"/>
      <sheetName val="교각철근_(기초)"/>
      <sheetName val="교각철근_(구체+기초)"/>
      <sheetName val="40총괄"/>
      <sheetName val="40집계"/>
      <sheetName val="통합"/>
      <sheetName val="COVER"/>
      <sheetName val="물가"/>
      <sheetName val="일보"/>
      <sheetName val="기력고압전동기"/>
      <sheetName val="OH공량old"/>
      <sheetName val="PIPE"/>
      <sheetName val="FLANGE"/>
      <sheetName val="VALVE"/>
      <sheetName val="1을"/>
      <sheetName val="예산내역서"/>
      <sheetName val="VENDOR LIST"/>
      <sheetName val="사업수지"/>
      <sheetName val="7. 물가조사"/>
      <sheetName val="8. 견적대비"/>
      <sheetName val="9. 시중노임"/>
      <sheetName val="사전공사"/>
      <sheetName val="관로공표지"/>
      <sheetName val="암거ၒ"/>
      <sheetName val="총_x0010__x0000_"/>
      <sheetName val="마산방향"/>
      <sheetName val="사리부설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요율"/>
      <sheetName val="일위집계(기존)"/>
      <sheetName val="제경비"/>
      <sheetName val="실행예산서"/>
      <sheetName val="96노임기준"/>
      <sheetName val="깨기"/>
      <sheetName val="공사명입력"/>
      <sheetName val="근로자자료입력"/>
      <sheetName val="참고자료"/>
      <sheetName val="도급예산내역서봉투"/>
      <sheetName val="도급예산내역서총괄표"/>
      <sheetName val="설계산출표지"/>
      <sheetName val="을부담운반비"/>
      <sheetName val="운반비산출"/>
      <sheetName val="AS포장복구 "/>
      <sheetName val="9.1지하2층하부보"/>
      <sheetName val="anchor"/>
      <sheetName val="서울대규장각_가시설흙막이_"/>
      <sheetName val="산근1"/>
      <sheetName val="장비"/>
      <sheetName val="노무"/>
      <sheetName val="내역서(삼호)"/>
      <sheetName val="규격"/>
      <sheetName val="입고장부 (4)"/>
      <sheetName val="일반공사"/>
      <sheetName val="공사손익실적"/>
      <sheetName val="기초공"/>
      <sheetName val="견적보고(총액)"/>
      <sheetName val="C.배수관공"/>
      <sheetName val="비용"/>
      <sheetName val="4.2.1 마루높이 검토"/>
      <sheetName val="타견적(을)"/>
      <sheetName val="SANTOGO"/>
      <sheetName val="SANBAISU"/>
      <sheetName val="3.현장배치"/>
      <sheetName val="기본DATA"/>
      <sheetName val="Oper_Amount"/>
      <sheetName val="8_PILE__(돌출)"/>
      <sheetName val="조도계산서__도서_"/>
      <sheetName val="암거집계_"/>
      <sheetName val="원가_(2)"/>
      <sheetName val="3련_BOX"/>
      <sheetName val="TRE_TABLE"/>
      <sheetName val="노무비_근거"/>
      <sheetName val="_HIT-&gt;HMC_견적(3900)"/>
      <sheetName val="단가표_"/>
      <sheetName val="Cost_bd-&quot;A&quot;"/>
      <sheetName val="전선_및_전선관"/>
      <sheetName val="_견적서"/>
      <sheetName val="빗물받이(910-510-410)"/>
      <sheetName val="BSD (2)"/>
      <sheetName val="옹벽1"/>
      <sheetName val="토적표"/>
      <sheetName val="Front"/>
      <sheetName val="역T형교대(말뚝기초)"/>
      <sheetName val="종합단가표"/>
      <sheetName val="물량표"/>
      <sheetName val="CALCULATION"/>
      <sheetName val="woo(mac)"/>
      <sheetName val="FOOTING단면력"/>
      <sheetName val="F4-F7"/>
      <sheetName val="총_x0000__x0000_"/>
      <sheetName val="구천"/>
      <sheetName val="실행내역서_1"/>
      <sheetName val="예시_(수정_및_삭제금지)"/>
      <sheetName val="CHITIET_VL-NC"/>
      <sheetName val="DON_GIA"/>
      <sheetName val="7_경제성결과"/>
      <sheetName val="I_설계조건"/>
      <sheetName val="배수내역_(2)"/>
      <sheetName val="1__설계조건_2_단면가정_3__하중계산"/>
      <sheetName val="DATA_입력란"/>
      <sheetName val="수량산출서_(2)"/>
      <sheetName val="배수공_시멘트_및_골재량_산출"/>
      <sheetName val="배관배선_단가조사"/>
      <sheetName val="환기시설_(1)"/>
      <sheetName val="환기시설_(2)"/>
      <sheetName val="EQUIPMENT_-2"/>
      <sheetName val="수량산출서_갑지"/>
      <sheetName val="영상단가대비표_"/>
      <sheetName val="_냉각수펌프"/>
      <sheetName val="설계예산서(2016년_보안등_신설공사_단가계약-)_xls"/>
      <sheetName val="3BL공동구_수량"/>
      <sheetName val="L형_옹벽"/>
      <sheetName val="평가데이터"/>
      <sheetName val="23"/>
      <sheetName val="안정검토(온1"/>
      <sheetName val="안정검토(온1렷"/>
      <sheetName val="단면치수"/>
      <sheetName val="사  업  비  수  지  예  산  서"/>
      <sheetName val="암거(내역)"/>
      <sheetName val="EPro"/>
      <sheetName val="오존실배관내역"/>
      <sheetName val="특별교실"/>
      <sheetName val="직접인건비"/>
      <sheetName val="깨기수량"/>
      <sheetName val="보험료산출"/>
      <sheetName val="PIPE내역(FCN)"/>
      <sheetName val="설비내역서"/>
      <sheetName val="전기내역서"/>
      <sheetName val="2001년 건설노임"/>
      <sheetName val="단가일람"/>
      <sheetName val="돈암사업"/>
      <sheetName val="SW개발대상목록(기능점수)"/>
      <sheetName val="각종양식"/>
      <sheetName val="사용성검토"/>
      <sheetName val="STEEL BOX 단면설계(SEC.8)"/>
      <sheetName val="물가자료"/>
      <sheetName val="부대집계1"/>
      <sheetName val="가도단위"/>
      <sheetName val="단락전류-A"/>
      <sheetName val="회사기초자료"/>
      <sheetName val="단漰_x001d_潼"/>
      <sheetName val="군자4교하부-Ö_x0000_"/>
      <sheetName val="11.자재단가"/>
      <sheetName val="NEGO"/>
      <sheetName val="본사공가현황"/>
      <sheetName val="우수공"/>
      <sheetName val="8-3기계경비"/>
      <sheetName val="공통(20-91)"/>
      <sheetName val="궤간정정"/>
      <sheetName val="면(37)"/>
      <sheetName val="면맞춤593-693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721-739"/>
      <sheetName val="골재집계"/>
      <sheetName val="공종별 집계"/>
      <sheetName val="호안공"/>
      <sheetName val="H-PILE수량집계"/>
      <sheetName val="하도관리"/>
      <sheetName val="확약서"/>
      <sheetName val="석축설면"/>
      <sheetName val="초기화면"/>
      <sheetName val="중기단가목록"/>
      <sheetName val="설계내역서"/>
      <sheetName val="일위내역"/>
      <sheetName val="1.2.1 마루높이결정"/>
      <sheetName val="제품별"/>
      <sheetName val="내역_ver1.0"/>
      <sheetName val="일위총괄표"/>
      <sheetName val="증감내역서"/>
      <sheetName val="기계경비일람"/>
      <sheetName val="범례표"/>
      <sheetName val="투찰"/>
      <sheetName val="전기자료"/>
      <sheetName val="경비2내역"/>
      <sheetName val="95년12월말"/>
      <sheetName val="basic_info"/>
      <sheetName val="구조물터파기수량집계"/>
      <sheetName val="현장식당(1)"/>
      <sheetName val="가시설단위수량"/>
      <sheetName val="eq_data"/>
      <sheetName val="현장관리비"/>
      <sheetName val="6공구(당초)"/>
      <sheetName val="안정검토(온1瀀"/>
      <sheetName val="안정검토(온1瀕"/>
      <sheetName val="식재퀀濟叏"/>
      <sheetName val="식재က"/>
      <sheetName val="식재Ⴒ꿦휅"/>
      <sheetName val="토적"/>
      <sheetName val="총_xdfcc_"/>
      <sheetName val="BREAKDOWN(철거설치_x0011_"/>
      <sheetName val="BREAKDOWN(철거설치Æ"/>
      <sheetName val="대상공사(조_x0011__x0000__x0000_"/>
      <sheetName val="근생APT-신마감"/>
      <sheetName val="복지관_FIART"/>
      <sheetName val="근생APT-FIART"/>
      <sheetName val="근생-FIART"/>
      <sheetName val="공통부대비"/>
      <sheetName val="안정검토(온1蠷"/>
      <sheetName val="안정검토(온1ჿ"/>
      <sheetName val="총̉"/>
      <sheetName val="회로내역(승인䠎"/>
      <sheetName val="회로내역(승인Ԉ"/>
      <sheetName val="원본"/>
      <sheetName val="수량산출서-2"/>
      <sheetName val="주식"/>
      <sheetName val="직접경비"/>
      <sheetName val="식재품셈"/>
      <sheetName val="분양가표"/>
      <sheetName val="05년"/>
      <sheetName val="Calcs"/>
      <sheetName val="시설물일위"/>
      <sheetName val="설계내역"/>
      <sheetName val="교량data"/>
      <sheetName val="3.CCTV설비공사"/>
      <sheetName val="일반수량총괄집계"/>
      <sheetName val="잔공사현황"/>
      <sheetName val="토공"/>
      <sheetName val="CVT산정"/>
      <sheetName val="b"/>
      <sheetName val="총焘ʒ"/>
      <sheetName val="우_xdb4a_"/>
      <sheetName val="계수시트"/>
      <sheetName val="c_balju"/>
      <sheetName val="sheet10"/>
      <sheetName val="단면 (2)"/>
      <sheetName val="원가서"/>
      <sheetName val="건축공사 집계표"/>
      <sheetName val="골조"/>
      <sheetName val="집수정(600-700)"/>
      <sheetName val="부적합유형"/>
      <sheetName val="부적합 유형"/>
      <sheetName val="데이터"/>
      <sheetName val=" 내역"/>
      <sheetName val="이름정의"/>
      <sheetName val="1.개요"/>
      <sheetName val="총_x005f_x0000_ϭ"/>
      <sheetName val="총_x005f_x0002__x005f_x0000_"/>
      <sheetName val="총_x005f_x0005__x005f_x0000_"/>
      <sheetName val="유지관_x005f_x0000_"/>
      <sheetName val="총_x005f_xdfcc_"/>
      <sheetName val="총_x005f_x0010__x005f_x0000_"/>
      <sheetName val="군자4교하부-Ö_x005f_x0000_"/>
      <sheetName val="단漰_x005f_x001d_潼"/>
      <sheetName val="품셈TABLE"/>
      <sheetName val="시점교대"/>
      <sheetName val="총괄BOQ"/>
      <sheetName val="표지 (2)"/>
      <sheetName val="기초분물량표"/>
      <sheetName val="설치물량표"/>
      <sheetName val="철거분물량표"/>
      <sheetName val="원설계"/>
      <sheetName val="수량"/>
      <sheetName val="부표단가,총괄표"/>
      <sheetName val="진고설계"/>
      <sheetName val="벽산건설"/>
      <sheetName val="FORM-0"/>
      <sheetName val="7 th"/>
      <sheetName val="Prices"/>
      <sheetName val="설계서을"/>
      <sheetName val="단 box"/>
      <sheetName val="INFO"/>
      <sheetName val="지장물C"/>
      <sheetName val="감액총괄표"/>
      <sheetName val="총집계표"/>
      <sheetName val="공양식"/>
      <sheetName val="연습"/>
      <sheetName val="DOGI"/>
      <sheetName val="노무비(전지2기)"/>
      <sheetName val="노임단가표"/>
      <sheetName val="소일위대가코드표"/>
      <sheetName val="Trans"/>
      <sheetName val="양수장"/>
      <sheetName val="양수장내역"/>
      <sheetName val="내역(전체)"/>
      <sheetName val="진행 DATA (2)"/>
      <sheetName val="품의양"/>
      <sheetName val="아파트 "/>
      <sheetName val="금융"/>
      <sheetName val="TEST1"/>
      <sheetName val="설계산출기초"/>
      <sheetName val="EQ-R1"/>
      <sheetName val="VS P-Q"/>
      <sheetName val="은행코드"/>
      <sheetName val="주형"/>
      <sheetName val="단가 (2)"/>
      <sheetName val="하수급견적대비"/>
      <sheetName val="AS복구"/>
      <sheetName val="중기터파기"/>
      <sheetName val="변수값"/>
      <sheetName val="중기상차"/>
      <sheetName val="산거각호표"/>
      <sheetName val="예산명세서"/>
      <sheetName val="rpcc"/>
      <sheetName val="옹벽"/>
      <sheetName val="입력"/>
      <sheetName val="Assets"/>
      <sheetName val="CC Down load 0716"/>
      <sheetName val="END직무"/>
      <sheetName val="linehaul cost model (2)"/>
      <sheetName val="__Data__"/>
      <sheetName val="トピックス"/>
      <sheetName val="2 카드채권(대출포함)"/>
      <sheetName val="Common Wheat"/>
      <sheetName val="Sch7a (토요일)"/>
      <sheetName val="개산공사비"/>
      <sheetName val="골조시행"/>
      <sheetName val="BOX1"/>
      <sheetName val="물가시세표"/>
      <sheetName val="내역(영일)"/>
      <sheetName val="tower 10ton"/>
      <sheetName val="Bill 2.2 Villa 2 beds"/>
      <sheetName val="인건비 "/>
      <sheetName val="一発シート"/>
      <sheetName val="업무처리전"/>
      <sheetName val="설비_(FAB)"/>
      <sheetName val="외천교"/>
      <sheetName val="지사인원사무실"/>
      <sheetName val="제안서입력"/>
      <sheetName val="절감계산"/>
      <sheetName val="C_DATA"/>
      <sheetName val="기계공사"/>
      <sheetName val="anaysis_sheet"/>
      <sheetName val="재무가정"/>
      <sheetName val="전체내역 (2)"/>
      <sheetName val="입찰내역 발주처 양식"/>
      <sheetName val="조작대(1연)"/>
      <sheetName val="차선도색수량집계"/>
      <sheetName val="내역서01"/>
      <sheetName val="간접"/>
      <sheetName val="1-3_조건,바닥판_"/>
      <sheetName val="입고장부_(4)"/>
      <sheetName val="TABLE_DB"/>
      <sheetName val="쌍용_data_base"/>
      <sheetName val="3_현장배치"/>
      <sheetName val="실행내역_"/>
      <sheetName val="AS포장복구_"/>
      <sheetName val="1"/>
      <sheetName val="암거날개벽"/>
      <sheetName val="관람석제출"/>
      <sheetName val="수목단가"/>
      <sheetName val="시설수량표"/>
      <sheetName val="식재수량표"/>
      <sheetName val="가압장구체수량산출서"/>
      <sheetName val="X68"/>
      <sheetName val="2.대외공문"/>
      <sheetName val="생산DATA"/>
      <sheetName val="판매DATA"/>
      <sheetName val="평가차손90"/>
      <sheetName val="DAT(목표)"/>
      <sheetName val="생산"/>
      <sheetName val="진도현황"/>
      <sheetName val="controll"/>
      <sheetName val="CoA map"/>
      <sheetName val="선급비용"/>
      <sheetName val="대외공문"/>
      <sheetName val="도급자재"/>
      <sheetName val="실행(표지,갑,을)"/>
      <sheetName val="의정부문예회관변경내역"/>
      <sheetName val="변경증감내역서"/>
      <sheetName val="날개벽(시점좌측)"/>
      <sheetName val="시중노임단가"/>
      <sheetName val="설계예산서"/>
      <sheetName val="노무단가"/>
      <sheetName val="배수장공사비"/>
      <sheetName val="가도공"/>
      <sheetName val="철근량"/>
      <sheetName val="총 괄 표"/>
      <sheetName val="안_x0000__x0000_"/>
      <sheetName val="유화"/>
      <sheetName val="98NS-N"/>
      <sheetName val="견적 (2)"/>
      <sheetName val="조건 (A)"/>
      <sheetName val="9811"/>
      <sheetName val="입찰보고"/>
      <sheetName val="취합표"/>
      <sheetName val="물량산출"/>
      <sheetName val="공통비"/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  <sheetName val="예가표"/>
      <sheetName val="대비표"/>
      <sheetName val="P-J"/>
      <sheetName val="고객리스트 담당자"/>
      <sheetName val="충주"/>
      <sheetName val="costing_ESDV"/>
      <sheetName val="costing_FE"/>
      <sheetName val="costing_MOV"/>
      <sheetName val="costing_Press"/>
      <sheetName val="TTL"/>
      <sheetName val="소요자재명세서2"/>
      <sheetName val="평균H"/>
      <sheetName val="교량"/>
      <sheetName val="설계조정율"/>
      <sheetName val="특수선일위대가"/>
      <sheetName val="공문(신)"/>
      <sheetName val="eq. mobilization"/>
      <sheetName val="쌍송교"/>
      <sheetName val="가설개략"/>
      <sheetName val="hvac(제어동)"/>
      <sheetName val="일위대가(목록)"/>
      <sheetName val="工관리비율"/>
      <sheetName val="TOTAL.xls"/>
      <sheetName val="가설"/>
      <sheetName val="경상"/>
      <sheetName val="입찰"/>
      <sheetName val="본공사"/>
      <sheetName val="현경"/>
      <sheetName val="금주1교"/>
      <sheetName val="신림자금"/>
      <sheetName val=" 총괄표"/>
      <sheetName val="지원5월"/>
      <sheetName val="물가대비표"/>
      <sheetName val="산출내역서"/>
      <sheetName val="전기일위목록"/>
      <sheetName val="견적내역서"/>
      <sheetName val="식재인부"/>
      <sheetName val="조도계산"/>
      <sheetName val="암거단위-1련"/>
      <sheetName val="J형측구단위수량"/>
      <sheetName val="5.모델링"/>
      <sheetName val="[TOTAL.xls]___________________2"/>
      <sheetName val="CAT_5"/>
      <sheetName val="자재목록"/>
      <sheetName val="중기목록"/>
      <sheetName val="공내역"/>
      <sheetName val="견적3"/>
      <sheetName val="TARG＠ͷ"/>
      <sheetName val="설䨕쟛ꀀ"/>
      <sheetName val="안정검토(온1ȕ"/>
      <sheetName val="3BL공동구 수_x0000_"/>
      <sheetName val="3BL공동구 수嚠"/>
      <sheetName val="3BL공동구 수吐"/>
      <sheetName val="투찰금액"/>
      <sheetName val="[TOTAL.xls]______D_2001_______3"/>
      <sheetName val="[TOTAL.xls]______D_2001_______2"/>
      <sheetName val="[TOTAL.xls]______D_2001_______4"/>
      <sheetName val="REINF."/>
      <sheetName val="SKETCH"/>
      <sheetName val="LOADS"/>
      <sheetName val="design criteria"/>
      <sheetName val="CHECK1"/>
      <sheetName val="예산조서"/>
      <sheetName val="예산계획"/>
      <sheetName val="내역(입찰)"/>
      <sheetName val="산근"/>
      <sheetName val="PANEL_중량산출2"/>
      <sheetName val="plan&amp;section_of_foundation2"/>
      <sheetName val="노원열병합__건축공사기성내역서2"/>
      <sheetName val="실행내역서_2"/>
      <sheetName val="CT_2"/>
      <sheetName val="2F_회의실견적(5_14_일대)2"/>
      <sheetName val="조도계산서_(도서)2"/>
      <sheetName val="화재_탐지_설비2"/>
      <sheetName val="변압기_및_발전기_용량1"/>
      <sheetName val="96물가_CODE2"/>
      <sheetName val="sum1_(2)1"/>
      <sheetName val="1_설계조건1"/>
      <sheetName val="CP-E2_(품셈표)2"/>
      <sheetName val="전차선로_물량표1"/>
      <sheetName val="반중력식옹벽3_51"/>
      <sheetName val="신규_수주분(사용자_정의)1"/>
      <sheetName val="소상_&quot;1&quot;2"/>
      <sheetName val="11월_가격1"/>
      <sheetName val="1000_DB구축_부표1"/>
      <sheetName val="6PILE__(돌출)1"/>
      <sheetName val="남양시작동자105노65기1_3화1_21"/>
      <sheetName val="별표_1"/>
      <sheetName val="전선_및_전선관1"/>
      <sheetName val="11_단가비교표_1"/>
      <sheetName val="16_기계경비산출내역_1"/>
      <sheetName val="7_1_자재단가표(케이블)1"/>
      <sheetName val="토공(우물통,기타)_3"/>
      <sheetName val="준검_내역서1"/>
      <sheetName val="여방토공_1"/>
      <sheetName val="내역서1999_8최종1"/>
      <sheetName val="견적대비_견적서1"/>
      <sheetName val="내역서_(2)3"/>
      <sheetName val="Data_Vol1"/>
      <sheetName val="Galaxy_소비자가격표1"/>
      <sheetName val="BASIC_(2)1"/>
      <sheetName val="플랜트_설치1"/>
      <sheetName val="입출재고현황_(2)1"/>
      <sheetName val="Sheet1_(2)1"/>
      <sheetName val="Oper_Amount1"/>
      <sheetName val="8_PILE__(돌출)1"/>
      <sheetName val="_견적서1"/>
      <sheetName val="1__설계조건_2_단면가정_3__하중계산1"/>
      <sheetName val="DATA_입력란1"/>
      <sheetName val="I_설계조건1"/>
      <sheetName val="배수내역_(2)1"/>
      <sheetName val="7_경제성결과1"/>
      <sheetName val="Cost_bd-&quot;A&quot;1"/>
      <sheetName val="교각철근_(기초)1"/>
      <sheetName val="교각철근_(구체+기초)1"/>
      <sheetName val="3련_BOX1"/>
      <sheetName val="조도계산서__도서_1"/>
      <sheetName val="원가_(2)1"/>
      <sheetName val="TRE_TABLE1"/>
      <sheetName val="횡_연장3"/>
      <sheetName val="수량산출서_(2)1"/>
      <sheetName val="_HIT-&gt;HMC_견적(3900)1"/>
      <sheetName val="암거집계_1"/>
      <sheetName val="단가표_1"/>
      <sheetName val="노무비_근거1"/>
      <sheetName val="CHITIET_VL-NC1"/>
      <sheetName val="DON_GIA1"/>
      <sheetName val="배관배선_단가조사1"/>
      <sheetName val="EQUIPMENT_-21"/>
      <sheetName val="수량산출서_갑지1"/>
      <sheetName val="1-3_조건,바닥판_1"/>
      <sheetName val="입고장부_(4)1"/>
      <sheetName val="환기시설_(1)1"/>
      <sheetName val="환기시설_(2)1"/>
      <sheetName val="예시_(수정_및_삭제금지)1"/>
      <sheetName val="3BL공동구_수량1"/>
      <sheetName val="L형_옹벽1"/>
      <sheetName val="설계예산서(2016년_보안등_신설공사_단가계약-)_xl1"/>
      <sheetName val="Site_Expenses"/>
      <sheetName val="TABLE_DB1"/>
      <sheetName val="쌍용_data_base1"/>
      <sheetName val="_냉각수펌프1"/>
      <sheetName val="배수공_시멘트_및_골재량_산출1"/>
      <sheetName val="실행내역_1"/>
      <sheetName val="AS포장복구_1"/>
      <sheetName val="BSD_(2)"/>
      <sheetName val="Customer_Databas"/>
      <sheetName val="C_배수관공"/>
      <sheetName val="4_2_1_마루높이_검토"/>
      <sheetName val="3_현장배치1"/>
      <sheetName val="단가대비표_표지"/>
      <sheetName val="영상단가대비표_1"/>
      <sheetName val="단_box"/>
      <sheetName val="내역_ver1_0"/>
      <sheetName val="사__업__비__수__지__예__산__서"/>
      <sheetName val="VENDOR_LIST"/>
      <sheetName val="G_R300경비"/>
      <sheetName val="수목데이타_"/>
      <sheetName val="6__직접경비"/>
      <sheetName val="2001년_건설노임"/>
      <sheetName val="E_P_T수량산출서"/>
      <sheetName val="11_자재단가"/>
      <sheetName val="9_1지하2층하부보"/>
      <sheetName val="표지_(2)"/>
      <sheetName val="단가_(2)"/>
      <sheetName val="STEEL_BOX_단면설계(SEC_8)"/>
      <sheetName val="1__설계서-갑지"/>
      <sheetName val="2__설계서-을지"/>
      <sheetName val="3__산출기계"/>
      <sheetName val="4__산출전기"/>
      <sheetName val="5__일위대가목록"/>
      <sheetName val="6__일위대가_"/>
      <sheetName val="7__물가조사"/>
      <sheetName val="8__견적대비"/>
      <sheetName val="9__시중노임"/>
      <sheetName val="24_보증금(전신전화가입권)"/>
      <sheetName val="3_공통공사대비"/>
      <sheetName val="단면_(2)"/>
      <sheetName val="단漰潼"/>
      <sheetName val="부적합_유형"/>
      <sheetName val="1_개요"/>
      <sheetName val="인건비_"/>
      <sheetName val="3_CCTV설비공사"/>
      <sheetName val="인부노임"/>
      <sheetName val="조정금액결과표 (차수별)"/>
      <sheetName val="매입세"/>
      <sheetName val="횡배수관집현황_2공구_"/>
      <sheetName val="BOX날개벽"/>
      <sheetName val="흄관기초"/>
      <sheetName val="[TOTAL.xls]__4_c_1_________TO_2"/>
      <sheetName val="TARGȞ$"/>
      <sheetName val="DHEQSU_x0000__x0000_"/>
      <sheetName val="94"/>
      <sheetName val="일위집계표"/>
      <sheetName val="일반부표"/>
      <sheetName val="일위산출"/>
      <sheetName val="교각토공"/>
      <sheetName val="각형맨홀"/>
      <sheetName val="[TOTAL.xls]______D_2001_______5"/>
      <sheetName val="수량산출서 (ૐƴ"/>
      <sheetName val="수량산출서 (柖"/>
      <sheetName val="수량산출서 (_x0000__x0000_"/>
      <sheetName val="수량산출서 (葔ǯ"/>
      <sheetName val="본댐설계"/>
      <sheetName val="_Users_USER_Downloads_________2"/>
      <sheetName val="2.재료비"/>
      <sheetName val="1.인건비"/>
      <sheetName val="(포장)BOQ-실적공사"/>
      <sheetName val="_______________2021______2021_2"/>
      <sheetName val="ITB COST"/>
      <sheetName val="내역(2000년)"/>
      <sheetName val="건축2"/>
      <sheetName val="일집"/>
      <sheetName val="인천제철"/>
      <sheetName val="인부신상자료"/>
      <sheetName val="중간부"/>
      <sheetName val="DAN"/>
      <sheetName val="백호우계수"/>
      <sheetName val="노무비단가"/>
      <sheetName val="자  재"/>
      <sheetName val="건축외주"/>
      <sheetName val="b_balju_cho"/>
      <sheetName val="샘플표⁑"/>
      <sheetName val="샘플표⣨"/>
      <sheetName val="샘플표쁑"/>
      <sheetName val="샘플표샨"/>
      <sheetName val="횡배수관"/>
      <sheetName val="총Ć_x0000_"/>
      <sheetName val="안정계ၒ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>
        <row r="1">
          <cell r="A1" t="str">
            <v>단  종</v>
          </cell>
        </row>
      </sheetData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/>
      <sheetData sheetId="1079"/>
      <sheetData sheetId="1080"/>
      <sheetData sheetId="108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/>
      <sheetData sheetId="1195"/>
      <sheetData sheetId="1196"/>
      <sheetData sheetId="1197"/>
      <sheetData sheetId="1198"/>
      <sheetData sheetId="1199"/>
      <sheetData sheetId="1200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/>
      <sheetData sheetId="1319"/>
      <sheetData sheetId="1320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7A1"/>
      <sheetName val="일위"/>
    </sheetNames>
    <sheetDataSet>
      <sheetData sheetId="0" refreshError="1"/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  <sheetName val="실행내역"/>
    </sheetNames>
    <sheetDataSet>
      <sheetData sheetId="0" refreshError="1"/>
      <sheetData sheetId="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</sheetNames>
    <sheetDataSet>
      <sheetData sheetId="0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원가계산 (2)"/>
      <sheetName val="시중노임"/>
      <sheetName val="장비중량"/>
      <sheetName val="1단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입찰안"/>
      <sheetName val="노임이"/>
      <sheetName val="첨부1"/>
      <sheetName val="공통가설"/>
      <sheetName val="간접"/>
      <sheetName val="집계표"/>
      <sheetName val="손익분석"/>
      <sheetName val="수입"/>
      <sheetName val="SUMMARY"/>
      <sheetName val="PAINT"/>
      <sheetName val="손익"/>
      <sheetName val="현금흐름"/>
      <sheetName val="관로내역원"/>
      <sheetName val="SG"/>
      <sheetName val="COL"/>
      <sheetName val="자바라1"/>
      <sheetName val="CTEMCOST"/>
      <sheetName val="ELECTRIC"/>
      <sheetName val="A4288"/>
      <sheetName val="C-A(취합)파리"/>
      <sheetName val="수정시산표"/>
      <sheetName val="주택"/>
      <sheetName val="주택(백만원)"/>
      <sheetName val="전계가"/>
      <sheetName val="신공항A-9(원가수정)"/>
      <sheetName val="설계내역서"/>
      <sheetName val="손익기01"/>
      <sheetName val="Sheet1"/>
      <sheetName val="동선(을)"/>
      <sheetName val="공사개요"/>
      <sheetName val="원가계산서"/>
      <sheetName val="금액내역서"/>
      <sheetName val="KUNGDEVI"/>
      <sheetName val="그래프"/>
      <sheetName val="GDP"/>
      <sheetName val="현장관리비"/>
      <sheetName val="5Traffic1"/>
      <sheetName val="부문인원3"/>
      <sheetName val="bm(CIcable)"/>
      <sheetName val="감독1130"/>
      <sheetName val="인사자료총집계"/>
      <sheetName val="공사비집계"/>
      <sheetName val="실행내역"/>
      <sheetName val="예가표"/>
      <sheetName val="시멘트"/>
      <sheetName val="내역"/>
      <sheetName val="노임단가"/>
      <sheetName val="982월원안"/>
      <sheetName val="CC Down load 0716"/>
      <sheetName val="화물2팀"/>
      <sheetName val="변경실행(2차) "/>
      <sheetName val="금융"/>
      <sheetName val="결재인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내역서"/>
      <sheetName val="TR제작사양"/>
      <sheetName val="수량산출"/>
      <sheetName val="단가"/>
      <sheetName val="APT"/>
      <sheetName val="나.출고"/>
      <sheetName val="나.입고"/>
      <sheetName val="8월차잔"/>
      <sheetName val="유동성사채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SCHEDULE"/>
      <sheetName val="JUCKEYK"/>
      <sheetName val="호프"/>
      <sheetName val="감가상각"/>
      <sheetName val="산근"/>
      <sheetName val="DATA"/>
      <sheetName val="실적공사"/>
      <sheetName val="여흥"/>
      <sheetName val="노무비"/>
      <sheetName val="업무처리전"/>
      <sheetName val="woo(mac)"/>
      <sheetName val="#REF"/>
      <sheetName val="기성청구 공문"/>
      <sheetName val="IW-LIST"/>
      <sheetName val="b_balju (2)"/>
      <sheetName val="b_gunmul"/>
      <sheetName val="  한국 AMP ASP-23 판매가격  "/>
      <sheetName val="ABUT수량-A1"/>
      <sheetName val="갑지(추정)"/>
      <sheetName val="화의-현금흐름"/>
      <sheetName val="유림골조"/>
      <sheetName val="일위대가표"/>
      <sheetName val="공통비총괄표"/>
      <sheetName val="실행철강하도"/>
      <sheetName val="방배동내역(리라)"/>
      <sheetName val="Variables"/>
      <sheetName val="제조원가 원단위 분석"/>
      <sheetName val="종합표양식(품의 &amp; 입고)_2"/>
      <sheetName val="상각스케쥴(조정)"/>
      <sheetName val="총괄내역서"/>
      <sheetName val="원가관리 (동월대비)"/>
      <sheetName val="요약"/>
      <sheetName val="금융비용"/>
      <sheetName val="기본DATA"/>
      <sheetName val="6PILE  (돌출)"/>
      <sheetName val="추가예산"/>
      <sheetName val="2연암거"/>
      <sheetName val="경사수로집계표"/>
      <sheetName val="경사수로"/>
      <sheetName val="진입교량"/>
      <sheetName val="물량표"/>
      <sheetName val="Calen"/>
      <sheetName val="견적의뢰"/>
      <sheetName val="중기조종사 단위단가"/>
      <sheetName val="기계경비(시간당)"/>
      <sheetName val="램머"/>
      <sheetName val="37개월"/>
      <sheetName val="공통부대관리"/>
      <sheetName val="예정(3)"/>
      <sheetName val="총내역서"/>
      <sheetName val="Sheet13"/>
      <sheetName val="Sheet14"/>
      <sheetName val="수주현황2월"/>
      <sheetName val="재료"/>
      <sheetName val="주형"/>
      <sheetName val="45,46"/>
      <sheetName val="익월수주전망"/>
      <sheetName val="980731"/>
      <sheetName val="광곡세부내역"/>
      <sheetName val="S&amp;R"/>
      <sheetName val="시산표(매출조정전)"/>
      <sheetName val="93"/>
      <sheetName val="동원(3)"/>
      <sheetName val="토목검측서"/>
      <sheetName val="sum1 (2)"/>
      <sheetName val="적격"/>
      <sheetName val="3.바닥판설계"/>
      <sheetName val="MIJIBI"/>
      <sheetName val="원가계산하도"/>
      <sheetName val="MIBK원단위"/>
      <sheetName val="RECIMAKE"/>
      <sheetName val="Proposal"/>
      <sheetName val="7 (2)"/>
      <sheetName val="SM1-09"/>
      <sheetName val="SM2-09"/>
      <sheetName val="BD-09"/>
      <sheetName val="A-4"/>
      <sheetName val="CAUDIT"/>
      <sheetName val="SIL98"/>
      <sheetName val="장기대여금1"/>
      <sheetName val="입찰내역서"/>
      <sheetName val="점수계산1-2"/>
      <sheetName val="일위대가"/>
      <sheetName val="대비표"/>
      <sheetName val="골조시행"/>
      <sheetName val="개발비자산성검토"/>
      <sheetName val="단가표"/>
      <sheetName val="미드수량"/>
      <sheetName val="참조"/>
      <sheetName val="DATE"/>
      <sheetName val="LinerWt"/>
      <sheetName val="D-623D"/>
      <sheetName val="BQMPALOC"/>
      <sheetName val="현장지지물물량"/>
      <sheetName val="2-2.매출분석"/>
      <sheetName val="세부내역서"/>
      <sheetName val="Total"/>
      <sheetName val="조명시설"/>
      <sheetName val="XZLC004_PART2"/>
      <sheetName val="XZLC003_PART1"/>
      <sheetName val="역T형"/>
      <sheetName val="SO416"/>
      <sheetName val="가공MH"/>
      <sheetName val="08년(Form1)"/>
      <sheetName val="손익현황"/>
      <sheetName val="현황CODE"/>
      <sheetName val="A-100전제"/>
      <sheetName val="몰드시스템 리스트"/>
      <sheetName val="정비손익"/>
      <sheetName val="200"/>
      <sheetName val="Borrower"/>
      <sheetName val="원가(통신)"/>
      <sheetName val="중요02월25일"/>
      <sheetName val="정산표"/>
      <sheetName val="월말명세0912"/>
      <sheetName val="11.외화채무증권(AFS,HTM)08"/>
      <sheetName val="Hedge09"/>
      <sheetName val="13.감액TEST_08"/>
      <sheetName val="해외채권"/>
      <sheetName val="BS09"/>
      <sheetName val="단가추이"/>
      <sheetName val="경유량추이"/>
      <sheetName val="단가산출"/>
      <sheetName val="Sheet1 (2)"/>
      <sheetName val="표지"/>
      <sheetName val="설비원가"/>
      <sheetName val="영동(D)"/>
      <sheetName val="12년 CF(9월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조경"/>
      <sheetName val="입찰보고"/>
      <sheetName val="지점장"/>
      <sheetName val="물량표(신)"/>
      <sheetName val="대공종"/>
      <sheetName val="집행내역"/>
      <sheetName val="RE9604"/>
      <sheetName val="평가제외"/>
      <sheetName val="2.총괄표"/>
      <sheetName val="산출근거"/>
      <sheetName val="일위(토목)"/>
      <sheetName val="입찰내역 발주처 양식"/>
      <sheetName val="_x0018__x0000_"/>
      <sheetName val=""/>
      <sheetName val="13월별BS"/>
      <sheetName val="하수급견적대비"/>
      <sheetName val="재고현황"/>
      <sheetName val="발행제기"/>
      <sheetName val="2.대외공문"/>
      <sheetName val="97년추정손익계산서"/>
      <sheetName val="表21 净利润调节表"/>
      <sheetName val="업무연락"/>
      <sheetName val="Ethylene"/>
      <sheetName val="월별매출"/>
      <sheetName val="ChlorAlkali"/>
      <sheetName val="VXXXXXXX"/>
      <sheetName val="부서코드표"/>
      <sheetName val="BEST"/>
      <sheetName val="통장출금액"/>
      <sheetName val="카메라"/>
      <sheetName val="실적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기성청구_공문"/>
      <sheetName val="부하계산서"/>
      <sheetName val="자재단가"/>
      <sheetName val="504전기실 동부하-L"/>
      <sheetName val="Sheet15"/>
      <sheetName val="Sheet9"/>
      <sheetName val="DUT-BAT1"/>
      <sheetName val="적용건축"/>
      <sheetName val="입출재고현황 (2)"/>
      <sheetName val="자금추ȕ"/>
      <sheetName val="찍기"/>
      <sheetName val="단가일람"/>
      <sheetName val="단위량당중기"/>
      <sheetName val="수량집계표(舊)"/>
      <sheetName val="slipsumpR"/>
      <sheetName val="부속동"/>
      <sheetName val="ADR"/>
      <sheetName val="Project Brief"/>
      <sheetName val="단가(반정3교-원주)"/>
      <sheetName val="CC16-내역서"/>
      <sheetName val="신공"/>
      <sheetName val="참조시트"/>
      <sheetName val="Y-WORK"/>
      <sheetName val="품셈TABLE"/>
      <sheetName val="INPUT"/>
      <sheetName val="TRE TABLE"/>
      <sheetName val="C3"/>
      <sheetName val="실행간접비용"/>
      <sheetName val="회사정보"/>
      <sheetName val="설계명세서"/>
      <sheetName val="전신환매도율"/>
      <sheetName val="경비"/>
      <sheetName val="슬래브"/>
      <sheetName val="월별수입"/>
      <sheetName val="차수"/>
      <sheetName val="담보"/>
      <sheetName val="1유리"/>
      <sheetName val="예적금"/>
      <sheetName val="월별손익"/>
      <sheetName val="매출"/>
      <sheetName val="비가동-20"/>
      <sheetName val="완제품3"/>
      <sheetName val="품셈표"/>
      <sheetName val="갑근세납세필증명원"/>
      <sheetName val="주현(해보)"/>
      <sheetName val="주현(영광)"/>
      <sheetName val="2.주요계수총괄"/>
      <sheetName val="현금"/>
      <sheetName val="단면 (2)"/>
      <sheetName val="한강운반비"/>
      <sheetName val="교각계산"/>
      <sheetName val="0001new"/>
      <sheetName val="동절기투입(자재)"/>
      <sheetName val="05년말(건재)"/>
      <sheetName val="건축공사실행"/>
      <sheetName val="건축내역"/>
      <sheetName val="PIPE"/>
      <sheetName val="FLANGE"/>
      <sheetName val="VALVE"/>
      <sheetName val="자금운용계획표"/>
      <sheetName val="cp-e1"/>
      <sheetName val="합천내역"/>
      <sheetName val="전기단가조사서"/>
      <sheetName val="Sheet4"/>
      <sheetName val="BAND(200)"/>
      <sheetName val="OUTER AREA(겹침없음)"/>
      <sheetName val="EG-09"/>
      <sheetName val="M3산출"/>
      <sheetName val="EL 표면적"/>
      <sheetName val="양식(직판용)"/>
      <sheetName val="部署名"/>
      <sheetName val="車両別燃費及び油類単価"/>
      <sheetName val="시산표"/>
      <sheetName val="월별예산"/>
      <sheetName val="목록"/>
      <sheetName val="중기"/>
      <sheetName val="연돌일위집계"/>
      <sheetName val="퇴충"/>
      <sheetName val="1_종합손익(도급)1"/>
      <sheetName val="推移グラフ"/>
      <sheetName val="Training"/>
      <sheetName val="General"/>
      <sheetName val="Instructions"/>
      <sheetName val="People"/>
      <sheetName val="Quality"/>
      <sheetName val="Risk"/>
      <sheetName val="인원계획-미화"/>
      <sheetName val="Prices"/>
      <sheetName val="A"/>
      <sheetName val="Facility Information"/>
      <sheetName val="주차"/>
      <sheetName val="MEMORY"/>
      <sheetName val="공사비증감"/>
      <sheetName val="내역(한신APT)"/>
      <sheetName val="물량표S"/>
      <sheetName val="GAEYO"/>
      <sheetName val="내역표지"/>
      <sheetName val="P.M 별"/>
      <sheetName val="철골공사"/>
      <sheetName val="구성비"/>
      <sheetName val="시화점실행"/>
      <sheetName val="공통비(전체)"/>
      <sheetName val="토목공사"/>
      <sheetName val="새공통(96임금인상기준)"/>
      <sheetName val="비교1"/>
      <sheetName val="유림총괄"/>
      <sheetName val="부대공"/>
      <sheetName val="원가서"/>
      <sheetName val="국내총괄"/>
      <sheetName val="특판제외"/>
      <sheetName val="건축원가"/>
      <sheetName val="5사남"/>
      <sheetName val="020114"/>
      <sheetName val="0111월"/>
      <sheetName val="양식3"/>
      <sheetName val="요약PL"/>
      <sheetName val="FAB"/>
      <sheetName val="수지"/>
      <sheetName val="터파기및재료"/>
      <sheetName val="품목"/>
      <sheetName val="직재"/>
      <sheetName val="PAD TR보호대기초"/>
      <sheetName val="HANDHOLE(2)"/>
      <sheetName val="가로등기초"/>
      <sheetName val="배수공"/>
      <sheetName val="자재목록"/>
      <sheetName val="BOX-1510"/>
      <sheetName val="감가상각비"/>
      <sheetName val="조정내역"/>
      <sheetName val="Year"/>
      <sheetName val="CF6"/>
      <sheetName val="FRQ"/>
      <sheetName val="기준"/>
      <sheetName val="전도품의"/>
      <sheetName val="YES-T"/>
      <sheetName val="경비2내역"/>
      <sheetName val="공사내역"/>
      <sheetName val="1. 시공측량"/>
      <sheetName val="_x005f_x0018__x005f_x0000_"/>
      <sheetName val="음료실행"/>
      <sheetName val="일위(PN)"/>
      <sheetName val="1.본사계정별"/>
      <sheetName val="FB25JN"/>
      <sheetName val="22철거수량"/>
      <sheetName val="설치원가"/>
      <sheetName val="건축2"/>
      <sheetName val="분전함신설"/>
      <sheetName val="접지1종"/>
      <sheetName val="3본사"/>
      <sheetName val="98지급계획"/>
      <sheetName val="납부내역총괄표 (수정)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9710"/>
      <sheetName val="물량"/>
      <sheetName val="노임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01_02월_성과급"/>
      <sheetName val="Process List"/>
      <sheetName val="설비등록목록"/>
      <sheetName val="생산직"/>
      <sheetName val="집계확인"/>
      <sheetName val="선수금"/>
      <sheetName val="Sheet11"/>
      <sheetName val="PVM#10"/>
      <sheetName val="재공품"/>
      <sheetName val="제시 손익계산서"/>
      <sheetName val="제시PL(최종)"/>
      <sheetName val="업무연락 (2)"/>
      <sheetName val="제시대차대조표"/>
      <sheetName val="M_7회차 담금_계획"/>
      <sheetName val="통합손익(TGIF)"/>
      <sheetName val="통합손익"/>
      <sheetName val="저속"/>
      <sheetName val="01.02월 성과급"/>
      <sheetName val="발생집계"/>
      <sheetName val="96PAYC"/>
      <sheetName val="뒤차축소"/>
      <sheetName val="09~10년 매출계획"/>
      <sheetName val="??"/>
      <sheetName val="97 사업추정(WEKI)"/>
      <sheetName val="Sound9월"/>
      <sheetName val="_x005f_x0000__x005f_x0000_"/>
      <sheetName val="96월별PL"/>
      <sheetName val="팀별 실적"/>
      <sheetName val="팀별 실적 (환산)"/>
      <sheetName val="손익(11)_수출포함"/>
      <sheetName val="예산대실적"/>
      <sheetName val="품종별월계"/>
      <sheetName val="출입자명단"/>
      <sheetName val="989월실행"/>
      <sheetName val="환산TB"/>
      <sheetName val="6월 공정외주"/>
      <sheetName val="공정단가계약"/>
      <sheetName val="병"/>
      <sheetName val="64061000"/>
      <sheetName val="钢板差异"/>
      <sheetName val="시험연구비상각"/>
      <sheetName val="외화"/>
      <sheetName val="Tong hop"/>
      <sheetName val="MarketData"/>
      <sheetName val="Definitions"/>
      <sheetName val="95.1.1이후취득자산(숨기기상태)"/>
      <sheetName val="RV미수수익보정"/>
      <sheetName val="불균등-거치외(미수)"/>
      <sheetName val="불균등-TOP(선수)"/>
      <sheetName val="법인구분"/>
      <sheetName val="기초코드"/>
      <sheetName val="1.MDF1공장"/>
      <sheetName val="제1호"/>
      <sheetName val="차액보증"/>
      <sheetName val="KAM설비"/>
      <sheetName val="주행"/>
      <sheetName val="1_종합손익(도급)2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변경실행(2차)_1"/>
      <sheetName val="CC_Down_load_07161"/>
      <sheetName val="나_출고1"/>
      <sheetName val="나_입고1"/>
      <sheetName val="__한국_AMP_ASP-23_판매가격__"/>
      <sheetName val="09년_인건비(속리산)1"/>
      <sheetName val="합산목표(감가+57_5)1"/>
      <sheetName val="제조원가_원단위_분석"/>
      <sheetName val="종합표양식(품의_&amp;_입고)_2"/>
      <sheetName val="원가관리_(동월대비)"/>
      <sheetName val="b_balju_(2)"/>
      <sheetName val="2-2_매출분석"/>
      <sheetName val="몰드시스템_리스트"/>
      <sheetName val="11_외화채무증권(AFS,HTM)08"/>
      <sheetName val="13_감액TEST_08"/>
      <sheetName val="7_(2)"/>
      <sheetName val="12년_CF(9월)"/>
      <sheetName val="중기조종사_단위단가"/>
      <sheetName val="6PILE__(돌출)"/>
      <sheetName val="기성청구_공문1"/>
      <sheetName val="Sheet1_(2)"/>
      <sheetName val="2_대외공문"/>
      <sheetName val="表21_净利润调节表"/>
      <sheetName val="sum1_(2)"/>
      <sheetName val="3_바닥판설계"/>
      <sheetName val="504전기실_동부하-L"/>
      <sheetName val="2_총괄표"/>
      <sheetName val="OUTER_AREA(겹침없음)"/>
      <sheetName val="EL_표면적"/>
      <sheetName val="변동인원"/>
      <sheetName val="1_종합손익(도급)3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변경실행(2차)_2"/>
      <sheetName val="CC_Down_load_07162"/>
      <sheetName val="나_출고2"/>
      <sheetName val="나_입고2"/>
      <sheetName val="09년_인건비(속리산)2"/>
      <sheetName val="합산목표(감가+57_5)2"/>
      <sheetName val="__한국_AMP_ASP-23_판매가격__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7_(2)1"/>
      <sheetName val="12년_CF(9월)1"/>
      <sheetName val="중기조종사_단위단가1"/>
      <sheetName val="6PILE__(돌출)1"/>
      <sheetName val="기성청구_공문2"/>
      <sheetName val="Sheet1_(2)1"/>
      <sheetName val="2_대외공문1"/>
      <sheetName val="表21_净利润调节表1"/>
      <sheetName val="sum1_(2)1"/>
      <sheetName val="3_바닥판설계1"/>
      <sheetName val="504전기실_동부하-L1"/>
      <sheetName val="2_총괄표1"/>
      <sheetName val="OUTER_AREA(겹침없음)1"/>
      <sheetName val="EL_표면적1"/>
      <sheetName val="P_M_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15년"/>
      <sheetName val="16년"/>
      <sheetName val="공사비예산서(토목분)"/>
      <sheetName val="도"/>
      <sheetName val="의정부문예회관변경내역"/>
      <sheetName val="근거 및 가정"/>
      <sheetName val="2 카드채권(대출포함)"/>
      <sheetName val="原価センタ"/>
      <sheetName val="위탁매매_1103"/>
      <sheetName val="자기매매_1103"/>
      <sheetName val="위탁매매_1109"/>
      <sheetName val="자기매매_1109"/>
      <sheetName val="_x005f_x0018_"/>
      <sheetName val="1.차입금"/>
      <sheetName val="choose"/>
      <sheetName val="기초"/>
      <sheetName val="재무상태표"/>
      <sheetName val="Data Validation"/>
      <sheetName val="본문"/>
      <sheetName val="FILE1"/>
      <sheetName val="FILE2"/>
      <sheetName val="6-5공구원본"/>
      <sheetName val="부대시행1"/>
      <sheetName val="부대시행1 (2)"/>
      <sheetName val="부대시행2"/>
      <sheetName val="부대토공"/>
      <sheetName val="부대철콘"/>
      <sheetName val="부대토공실"/>
      <sheetName val="부대철콘실"/>
      <sheetName val="Sheet5"/>
      <sheetName val="Sheet8"/>
      <sheetName val="ETC"/>
      <sheetName val="95하U$가격"/>
      <sheetName val="118.세금과공과"/>
      <sheetName val="수선비"/>
      <sheetName val="3.6.2남양주택배"/>
      <sheetName val="Back Data 1"/>
      <sheetName val="Manual"/>
      <sheetName val="__"/>
      <sheetName val="총괄표"/>
      <sheetName val="정부노임단가"/>
      <sheetName val="슬래԰"/>
      <sheetName val="슬래"/>
      <sheetName val="슬래렀"/>
      <sheetName val="슬래㰀"/>
      <sheetName val="슬래밀"/>
      <sheetName val="선급비용"/>
      <sheetName val="슬래　"/>
      <sheetName val="1월 예산"/>
      <sheetName val="슬래尀"/>
      <sheetName val="슬래"/>
      <sheetName val="슬래堌"/>
      <sheetName val="노동부"/>
      <sheetName val="상가지급현황"/>
      <sheetName val="슬래䰀"/>
      <sheetName val="11월"/>
      <sheetName val="슬래퀀"/>
      <sheetName val="슬래簀"/>
      <sheetName val="슬래瀀"/>
      <sheetName val="BD%_70s"/>
      <sheetName val="특외대"/>
      <sheetName val=" 견적서"/>
      <sheetName val="슬래鰀"/>
      <sheetName val="슬래뀀"/>
      <sheetName val="수종별수량 (2)"/>
      <sheetName val="구간별수량"/>
      <sheetName val="125PIECE"/>
      <sheetName val="설계명세서(선로)"/>
      <sheetName val="P-산#1-1(WOWA1)"/>
      <sheetName val="부하(성남)"/>
      <sheetName val="감액총괄표"/>
      <sheetName val="9GNG운반"/>
      <sheetName val="Weekly Progress(계장)"/>
      <sheetName val="_x0018_?"/>
      <sheetName val="Master"/>
      <sheetName val="Macro1"/>
      <sheetName val="해외 기술훈련비 (합계)"/>
      <sheetName val="접대비"/>
      <sheetName val="설문 평가"/>
      <sheetName val="일위대가(계측기설치)"/>
      <sheetName val="연습"/>
      <sheetName val="선평원내역"/>
      <sheetName val="판가반영"/>
      <sheetName val="개산공사비"/>
      <sheetName val="전선 및 전선관"/>
      <sheetName val="BID"/>
      <sheetName val="식재품셈"/>
      <sheetName val="원가1"/>
      <sheetName val="원가2"/>
      <sheetName val="기둥(원형)"/>
      <sheetName val="수량산출내역1115"/>
      <sheetName val="설산1.나"/>
      <sheetName val="본사S"/>
      <sheetName val="전체철근집계"/>
      <sheetName val="최소가치(간편)-회계"/>
      <sheetName val="회사제시"/>
      <sheetName val="소총괄표"/>
      <sheetName val="아파트연면적비율(참고1)"/>
      <sheetName val="슬래⠀"/>
      <sheetName val="0101시산표"/>
      <sheetName val="oct"/>
      <sheetName val="sep"/>
      <sheetName val="미지급금"/>
      <sheetName val="선급금"/>
      <sheetName val="aug"/>
      <sheetName val="단기차입금"/>
      <sheetName val="외화보통예금"/>
      <sheetName val="외회외상매입금"/>
      <sheetName val="외화외상매출금"/>
      <sheetName val="장기차입금"/>
      <sheetName val="기초정보"/>
      <sheetName val="#1) 투자 구분"/>
      <sheetName val="화전내"/>
      <sheetName val="약품공급2"/>
      <sheetName val="RAW"/>
      <sheetName val="견적"/>
      <sheetName val="명단원자료(이전)"/>
      <sheetName val="실행기성 갑지"/>
      <sheetName val="Eq. Mobilization"/>
      <sheetName val="TYPE-1"/>
      <sheetName val="소야공정계획표"/>
      <sheetName val="MAT"/>
      <sheetName val="U_TYPE_1_"/>
      <sheetName val="1_종합손익(도급)4"/>
      <sheetName val="1_종합손익(주택,개발)3"/>
      <sheetName val="2_실행예산3"/>
      <sheetName val="2_2과부족3"/>
      <sheetName val="2_3원가절감3"/>
      <sheetName val="8_외주비집행현황3"/>
      <sheetName val="9_자재비3"/>
      <sheetName val="10_현장집행3"/>
      <sheetName val="3_추가원가3"/>
      <sheetName val="3_추가원가_(2)3"/>
      <sheetName val="4_사전공사3"/>
      <sheetName val="5_추정공사비3"/>
      <sheetName val="6_금융비용3"/>
      <sheetName val="7_공사비집행현황(총괄)3"/>
      <sheetName val="11_1생산성3"/>
      <sheetName val="11_2인원산출3"/>
      <sheetName val="CC_Down_load_07163"/>
      <sheetName val="변경실행(2차)_3"/>
      <sheetName val="나_출고3"/>
      <sheetName val="나_입고3"/>
      <sheetName val="09년_인건비(속리산)3"/>
      <sheetName val="합산목표(감가+57_5)3"/>
      <sheetName val="b_balju_(2)2"/>
      <sheetName val="__한국_AMP_ASP-23_판매가격__2"/>
      <sheetName val="중기조종사_단위단가2"/>
      <sheetName val="6PILE__(돌출)2"/>
      <sheetName val="기성청구_공문3"/>
      <sheetName val="2_주요계수총괄"/>
      <sheetName val="제조원가_원단위_분석2"/>
      <sheetName val="종합표양식(품의_&amp;_입고)_22"/>
      <sheetName val="원가관리_(동월대비)2"/>
      <sheetName val="7_(2)2"/>
      <sheetName val="2-2_매출분석2"/>
      <sheetName val="몰드시스템_리스트2"/>
      <sheetName val="sum1_(2)2"/>
      <sheetName val="11_외화채무증권(AFS,HTM)082"/>
      <sheetName val="13_감액TEST_082"/>
      <sheetName val="Sheet1_(2)2"/>
      <sheetName val="3_바닥판설계2"/>
      <sheetName val="2_총괄표2"/>
      <sheetName val="입찰내역_발주처_양식"/>
      <sheetName val="12년_CF(9월)2"/>
      <sheetName val="Project_Brief"/>
      <sheetName val="表21_净利润调节表2"/>
      <sheetName val="입출재고현황_(2)"/>
      <sheetName val="2_대외공문2"/>
      <sheetName val="TRE_TABLE"/>
      <sheetName val="504전기실_동부하-L2"/>
      <sheetName val="OUTER_AREA(겹침없음)2"/>
      <sheetName val="EL_표면적2"/>
      <sheetName val="P_M_별1"/>
      <sheetName val="단면_(2)"/>
      <sheetName val="1_본사계정별"/>
      <sheetName val="전사_PL1"/>
      <sheetName val="자금_제외_PL1"/>
      <sheetName val="자금_PL1"/>
      <sheetName val="전사_BS1"/>
      <sheetName val="자금_제외_BS1"/>
      <sheetName val="자금_BS1"/>
      <sheetName val="BS_계정_설명1"/>
      <sheetName val="_Cash_Flow(전사)1"/>
      <sheetName val="_Cash_Flow(자금제외)1"/>
      <sheetName val="_Cash_Flow(자금)1"/>
      <sheetName val="ROIC_1"/>
      <sheetName val="인건비_명세1"/>
      <sheetName val="판관비_명세1"/>
      <sheetName val="OH_Cost경비(내역)1"/>
      <sheetName val="OH_Cost경비(배부기준)1"/>
      <sheetName val="기타수지&amp;특별손익_명세1"/>
      <sheetName val="Process_List"/>
      <sheetName val="제시_손익계산서"/>
      <sheetName val="업무연락_(2)"/>
      <sheetName val="M_7회차_담금_계획"/>
      <sheetName val="01_02월_성과급1"/>
      <sheetName val="09~10년_매출계획"/>
      <sheetName val="97_사업추정(WEKI)"/>
      <sheetName val="팀별_실적"/>
      <sheetName val="팀별_실적_(환산)"/>
      <sheetName val="6월_공정외주"/>
      <sheetName val="Tong_hop"/>
      <sheetName val="95_1_1이후취득자산(숨기기상태)"/>
      <sheetName val="1_MDF1공장"/>
      <sheetName val="Facility_Information"/>
      <sheetName val="Data_Validation"/>
      <sheetName val="품목코드표"/>
      <sheetName val="부서별집계표"/>
      <sheetName val="금년실적"/>
      <sheetName val="Utility Usage YTN TOWER"/>
      <sheetName val="B-1.기본정보"/>
      <sheetName val="Bond"/>
      <sheetName val="원본"/>
      <sheetName val="要員用master"/>
      <sheetName val="TB"/>
      <sheetName val="PL"/>
      <sheetName val="CS"/>
      <sheetName val="공정"/>
      <sheetName val="예산계정INDEX"/>
      <sheetName val="환율change"/>
      <sheetName val="일반관리비"/>
      <sheetName val="보고서"/>
      <sheetName val="인수기간별S"/>
      <sheetName val="본부유지율"/>
      <sheetName val="4-2물건누계"/>
      <sheetName val="자동차추정자료"/>
      <sheetName val="손해감소유형"/>
      <sheetName val="7"/>
      <sheetName val="항목"/>
      <sheetName val="대투_보관자료 변경"/>
      <sheetName val="내수자재"/>
      <sheetName val="종단계산"/>
      <sheetName val="산출근거(S4)"/>
      <sheetName val="설계조건"/>
      <sheetName val="2013.2월 연결대상"/>
      <sheetName val="BS_Package_내부거래"/>
      <sheetName val="PL_Package_내부거래"/>
      <sheetName val="손익실적"/>
      <sheetName val="손익실적(매출원가)"/>
      <sheetName val="당년사별실적"/>
      <sheetName val="VXXXX"/>
      <sheetName val="탄산"/>
      <sheetName val="IS"/>
      <sheetName val="sheet6"/>
      <sheetName val="98수문일위"/>
      <sheetName val="表21_净利润夐#奜#"/>
      <sheetName val="기초견적가"/>
      <sheetName val="TANK"/>
      <sheetName val="조건표"/>
      <sheetName val="결과조달"/>
      <sheetName val="견적대비표"/>
      <sheetName val="포장복구집계"/>
      <sheetName val="간선계산"/>
      <sheetName val="AS복구"/>
      <sheetName val="2000년1차"/>
      <sheetName val="Code"/>
      <sheetName val="전기"/>
      <sheetName val="데이타"/>
      <sheetName val="ITEM"/>
      <sheetName val="일반공사"/>
      <sheetName val="터널조도"/>
      <sheetName val="중기터파기"/>
      <sheetName val="G.R300경비"/>
      <sheetName val="계수시트"/>
      <sheetName val="투찰"/>
      <sheetName val="AS포장복구 "/>
      <sheetName val="시설물일위"/>
      <sheetName val="가설공사"/>
      <sheetName val="수목데이타"/>
      <sheetName val="단가조사"/>
      <sheetName val="식재"/>
      <sheetName val="99노임기준"/>
      <sheetName val="변수값"/>
      <sheetName val="청천내"/>
      <sheetName val="요율"/>
      <sheetName val="2공구하도급내역서"/>
      <sheetName val="시설물"/>
      <sheetName val="연결임시"/>
      <sheetName val="구조물공"/>
      <sheetName val="부대tu"/>
      <sheetName val="9509"/>
      <sheetName val="투찰추정"/>
      <sheetName val="하부철근수량"/>
      <sheetName val="식재출력용"/>
      <sheetName val="가로등내역서"/>
      <sheetName val="저"/>
      <sheetName val="Baby일위대가"/>
      <sheetName val="실행대비"/>
      <sheetName val="지급자재"/>
      <sheetName val="노무비단가"/>
      <sheetName val="관리,공감"/>
      <sheetName val="식재인부"/>
      <sheetName val="입찰"/>
      <sheetName val="산출내역서"/>
      <sheetName val="4차원가계산서"/>
      <sheetName val="중기상차"/>
      <sheetName val="단가결정"/>
      <sheetName val="유지관리"/>
      <sheetName val="내역아"/>
      <sheetName val="여과지동"/>
      <sheetName val="울타리"/>
      <sheetName val="기초자료"/>
      <sheetName val="자재대"/>
      <sheetName val="조명율표"/>
      <sheetName val="원가"/>
      <sheetName val="공정코드"/>
      <sheetName val="토공"/>
      <sheetName val="총괄-1"/>
      <sheetName val="도급"/>
      <sheetName val="포장공"/>
      <sheetName val="설 계"/>
      <sheetName val="현경"/>
      <sheetName val="단가대비표"/>
      <sheetName val="배수내역"/>
      <sheetName val="설치자재"/>
      <sheetName val="최적단면"/>
      <sheetName val="기계경비"/>
      <sheetName val="KEY CODE"/>
      <sheetName val="Back_Data_1"/>
      <sheetName val="※유형구분분류"/>
      <sheetName val="※类型区分分类"/>
      <sheetName val="선택창"/>
      <sheetName val="외주현황.wq1"/>
      <sheetName val="첨부1(손익관리)"/>
      <sheetName val="카메라2"/>
      <sheetName val="카메라1"/>
      <sheetName val="첨부11(기계정지개선)"/>
      <sheetName val="카메라3"/>
      <sheetName val="카메라-생산실적"/>
      <sheetName val="카메라-생산실적분석"/>
      <sheetName val="2-1.강사료,교통비 지급명세"/>
      <sheetName val="予算実績管理現況"/>
      <sheetName val="FA-LISTING"/>
      <sheetName val="추정pl"/>
      <sheetName val="13.포장용역비표준"/>
      <sheetName val="9.가공부자재표준"/>
      <sheetName val="8.ROLL표준(TSW)"/>
      <sheetName val="4.톤당조관량표준"/>
      <sheetName val="5.조관부자재표준"/>
      <sheetName val="고정자산-회사제시"/>
      <sheetName val="해외_기술훈련비_(합계)"/>
      <sheetName val="118_세금과공과"/>
      <sheetName val="RE"/>
      <sheetName val="FP"/>
      <sheetName val="97년"/>
      <sheetName val="????"/>
      <sheetName val="규"/>
      <sheetName val="규(3)"/>
      <sheetName val="소"/>
      <sheetName val="RE(2)"/>
      <sheetName val="4. Inj 투자상세내역"/>
      <sheetName val="3. Blow 투자 상세내역"/>
      <sheetName val="4__Inj_투자상세내역"/>
      <sheetName val="3__Blow_투자_상세내역"/>
      <sheetName val="Jul-Sep Actual cost (2)"/>
      <sheetName val="97실적"/>
      <sheetName val="을지"/>
      <sheetName val="npv"/>
      <sheetName val="13손익(실적)"/>
      <sheetName val="이름표시"/>
      <sheetName val="요일 테이블"/>
      <sheetName val="요일테이블"/>
      <sheetName val="요일_테이블"/>
      <sheetName val="요일 테이블 (2)"/>
      <sheetName val="TO Data Base"/>
      <sheetName val="YTD Summary"/>
      <sheetName val="Month Summary"/>
      <sheetName val="Trial Balance MAY 2009"/>
      <sheetName val="TB Pivot"/>
      <sheetName val="Freight"/>
      <sheetName val="Freight-loc"/>
      <sheetName val="Freight-Mat"/>
      <sheetName val="Rebates"/>
      <sheetName val="total per LB LB2"/>
      <sheetName val="Trial Balance Vlookup"/>
      <sheetName val="Trial Balance APRIL 2009"/>
      <sheetName val="目录"/>
      <sheetName val="Lists"/>
      <sheetName val="Step2_Correlation"/>
      <sheetName val="Step2_Histogram"/>
      <sheetName val="Roll Out_AQ"/>
      <sheetName val="DePara"/>
      <sheetName val="2004"/>
      <sheetName val="VPO"/>
      <sheetName val="Evolução mandamentos"/>
      <sheetName val="Prod"/>
      <sheetName val="Eficiencia"/>
      <sheetName val="Tabelas"/>
      <sheetName val="Planilha resultados"/>
      <sheetName val="Custos"/>
      <sheetName val="Historico 2003"/>
      <sheetName val="BH"/>
      <sheetName val="Ferias"/>
      <sheetName val="Sig Cycles_Accts &amp; Processes"/>
      <sheetName val="TO_Data_Base"/>
      <sheetName val="YTD_Summary"/>
      <sheetName val="Month_Summary"/>
      <sheetName val="Trial_Balance_MAY_2009"/>
      <sheetName val="TB_Pivot"/>
      <sheetName val="total_per_LB_LB2"/>
      <sheetName val="Trial_Balance_Vlookup"/>
      <sheetName val="Trial_Balance_APRIL_2009"/>
      <sheetName val="Roll_Out_AQ"/>
      <sheetName val="Evolução_mandamentos"/>
      <sheetName val="3 ISo YTD"/>
      <sheetName val="GuV"/>
      <sheetName val="E 法规NC"/>
      <sheetName val="KPI与VIC"/>
      <sheetName val="Données LMU"/>
      <sheetName val="Brazil Sovereign"/>
      <sheetName val="Gauge"/>
      <sheetName val="Resumen Costo"/>
      <sheetName val="Production_REP_CURR"/>
      <sheetName val="Dropdownlists"/>
      <sheetName val="Tabs"/>
      <sheetName val="padajuća_lista"/>
      <sheetName val="Controls_data"/>
      <sheetName val="Assiduidade"/>
      <sheetName val="Fixed ZBB"/>
      <sheetName val="TO_Data_Base1"/>
      <sheetName val="STARTSHEET"/>
      <sheetName val="Base_PEF2"/>
      <sheetName val="CADASTRO"/>
      <sheetName val="dados"/>
      <sheetName val="DIST"/>
      <sheetName val="MALHAD"/>
      <sheetName val="MUG"/>
      <sheetName val="packages"/>
      <sheetName val="Curve"/>
      <sheetName val="PUXADIA"/>
      <sheetName val="Controls_data2"/>
      <sheetName val="5.1"/>
      <sheetName val="Extract Loss"/>
      <sheetName val="QA 跟踪记录表"/>
      <sheetName val="RG Depots"/>
      <sheetName val="Overview"/>
      <sheetName val="material data"/>
      <sheetName val="other data"/>
      <sheetName val="Como Estamos"/>
      <sheetName val="Front"/>
      <sheetName val="#REF!"/>
      <sheetName val="Database (RUR)Mar YTD"/>
      <sheetName val="参数"/>
      <sheetName val="数据"/>
      <sheetName val="Mapping"/>
      <sheetName val="SKU Mapping"/>
      <sheetName val="参数表"/>
      <sheetName val="Drop Down"/>
      <sheetName val="相关字段"/>
      <sheetName val="产品层次"/>
      <sheetName val="Drops"/>
      <sheetName val="HuNan"/>
      <sheetName val="销售组织"/>
      <sheetName val="物料类型清单"/>
      <sheetName val="评估级别"/>
      <sheetName val="Volumen"/>
      <sheetName val="Parameters"/>
      <sheetName val="Cases"/>
      <sheetName val="Revenues"/>
      <sheetName val="Assumptions"/>
      <sheetName val="Raw Data"/>
      <sheetName val="10年KPI预算"/>
      <sheetName val="数据源"/>
      <sheetName val="EBM-2 GHQ"/>
      <sheetName val="Base PEF"/>
      <sheetName val="Canal"/>
      <sheetName val="Ajustes"/>
      <sheetName val="Placas"/>
      <sheetName val="TO_Data_Base3"/>
      <sheetName val="YTD_Summary3"/>
      <sheetName val="Month_Summary3"/>
      <sheetName val="Trial_Balance_MAY_20093"/>
      <sheetName val="TB_Pivot3"/>
      <sheetName val="total_per_LB_LB23"/>
      <sheetName val="Trial_Balance_Vlookup3"/>
      <sheetName val="Trial_Balance_APRIL_20093"/>
      <sheetName val="Evolução_mandamentos3"/>
      <sheetName val="Roll_Out_AQ3"/>
      <sheetName val="Planilha_resultados2"/>
      <sheetName val="Historico_20032"/>
      <sheetName val="Sig_Cycles_Accts_&amp;_Processes2"/>
      <sheetName val="YTD_Summary1"/>
      <sheetName val="Month_Summary1"/>
      <sheetName val="Trial_Balance_MAY_20091"/>
      <sheetName val="TB_Pivot1"/>
      <sheetName val="total_per_LB_LB21"/>
      <sheetName val="Trial_Balance_Vlookup1"/>
      <sheetName val="Trial_Balance_APRIL_20091"/>
      <sheetName val="Evolução_mandamentos1"/>
      <sheetName val="Roll_Out_AQ1"/>
      <sheetName val="Planilha_resultados"/>
      <sheetName val="Historico_2003"/>
      <sheetName val="Sig_Cycles_Accts_&amp;_Processes"/>
      <sheetName val="Feriados"/>
      <sheetName val="Crit"/>
      <sheetName val="Unidades_SAC-REVENDA1"/>
      <sheetName val="Engine"/>
      <sheetName val="REALxMETA_-_CERVEJA"/>
      <sheetName val="menu"/>
      <sheetName val="Principal"/>
      <sheetName val="PM"/>
      <sheetName val="Empresas"/>
      <sheetName val="REALxMETA_-_CERVEJA1"/>
      <sheetName val="Validate"/>
      <sheetName val="Premissas"/>
      <sheetName val="CDI"/>
      <sheetName val="Setup"/>
      <sheetName val="M-Quest"/>
      <sheetName val="Dev_SAC_"/>
      <sheetName val="Fab2"/>
      <sheetName val="MêsBase"/>
      <sheetName val="PREVISÃO"/>
      <sheetName val="12_1"/>
      <sheetName val="CVsku"/>
      <sheetName val="Financials"/>
      <sheetName val="Plan3"/>
      <sheetName val="Anual"/>
      <sheetName val="fabricas"/>
      <sheetName val="Plan1"/>
      <sheetName val="FRA"/>
      <sheetName val="COUPOM"/>
      <sheetName val="Brainstorming1"/>
      <sheetName val="aux"/>
      <sheetName val="Set_Up1"/>
      <sheetName val="BD"/>
      <sheetName val="Listas"/>
      <sheetName val="Meta"/>
      <sheetName val="Months_and_Countries"/>
      <sheetName val="Resumo"/>
      <sheetName val="Entrada_de_Dados1"/>
      <sheetName val="Projects_list"/>
      <sheetName val="Dev_Mercado"/>
      <sheetName val="Nossa_Meta"/>
      <sheetName val="Participantes"/>
      <sheetName val="EI_Calc1"/>
      <sheetName val="Controle"/>
      <sheetName val="9"/>
      <sheetName val="qyrMetas_Real"/>
      <sheetName val="REALxMETA_-_REFRI1"/>
      <sheetName val="Sispec99"/>
      <sheetName val="SispecPSAP"/>
      <sheetName val="Tab_Aux1"/>
      <sheetName val="Custo_Variável"/>
      <sheetName val="Bloomberg"/>
      <sheetName val="Dados_do_Packaging"/>
      <sheetName val="Tendência"/>
      <sheetName val="Perda_Lata"/>
      <sheetName val="Unidades_SAC-REVENDA"/>
      <sheetName val="JUNIO"/>
      <sheetName val="TO_Data_Base2"/>
      <sheetName val="YTD_Summary2"/>
      <sheetName val="Month_Summary2"/>
      <sheetName val="Trial_Balance_MAY_20092"/>
      <sheetName val="TB_Pivot2"/>
      <sheetName val="total_per_LB_LB22"/>
      <sheetName val="Trial_Balance_Vlookup2"/>
      <sheetName val="Trial_Balance_APRIL_20092"/>
      <sheetName val="Evolução_mandamentos2"/>
      <sheetName val="Roll_Out_AQ2"/>
      <sheetName val="Planilha_resultados1"/>
      <sheetName val="Historico_20031"/>
      <sheetName val="Sig_Cycles_Accts_&amp;_Processes1"/>
      <sheetName val="TO_Data_Base4"/>
      <sheetName val="YTD_Summary4"/>
      <sheetName val="Month_Summary4"/>
      <sheetName val="Trial_Balance_MAY_20094"/>
      <sheetName val="TB_Pivot4"/>
      <sheetName val="total_per_LB_LB24"/>
      <sheetName val="Trial_Balance_Vlookup4"/>
      <sheetName val="Trial_Balance_APRIL_20094"/>
      <sheetName val="Evolução_mandamentos4"/>
      <sheetName val="Roll_Out_AQ4"/>
      <sheetName val="Planilha_resultados3"/>
      <sheetName val="Historico_20033"/>
      <sheetName val="Sig_Cycles_Accts_&amp;_Processes3"/>
      <sheetName val="TO_Data_Base5"/>
      <sheetName val="YTD_Summary5"/>
      <sheetName val="Month_Summary5"/>
      <sheetName val="Trial_Balance_MAY_20095"/>
      <sheetName val="TB_Pivot5"/>
      <sheetName val="total_per_LB_LB25"/>
      <sheetName val="Trial_Balance_Vlookup5"/>
      <sheetName val="Trial_Balance_APRIL_20095"/>
      <sheetName val="Evolução_mandamentos5"/>
      <sheetName val="Roll_Out_AQ5"/>
      <sheetName val="Planilha_resultados4"/>
      <sheetName val="Historico_20034"/>
      <sheetName val="Sig_Cycles_Accts_&amp;_Processes4"/>
      <sheetName val="POA"/>
      <sheetName val="Parâmetros"/>
      <sheetName val="Base de Dados"/>
      <sheetName val="Margem_OE"/>
      <sheetName val="Testing Template Guidance"/>
      <sheetName val="Test Programs"/>
      <sheetName val="List"/>
      <sheetName val="VIC"/>
      <sheetName val="VLC"/>
      <sheetName val="BaseDados"/>
      <sheetName val="TO_Data_Base6"/>
      <sheetName val="YTD_Summary6"/>
      <sheetName val="Month_Summary6"/>
      <sheetName val="Trial_Balance_MAY_20096"/>
      <sheetName val="TB_Pivot6"/>
      <sheetName val="total_per_LB_LB26"/>
      <sheetName val="Trial_Balance_Vlookup6"/>
      <sheetName val="Trial_Balance_APRIL_20096"/>
      <sheetName val="Evolução_mandamentos6"/>
      <sheetName val="Roll_Out_AQ6"/>
      <sheetName val="Planilha_resultados5"/>
      <sheetName val="Historico_20035"/>
      <sheetName val="Sig_Cycles_Accts_&amp;_Processes5"/>
      <sheetName val="Back-up"/>
      <sheetName val="MOL"/>
      <sheetName val="Dados BLP"/>
      <sheetName val="Controls data"/>
      <sheetName val="核心经销商销量"/>
      <sheetName val="ValidDataDrops"/>
      <sheetName val="BLP"/>
      <sheetName val="FJJX Bud_IB"/>
      <sheetName val="DATOS"/>
      <sheetName val="look-up data"/>
      <sheetName val="Tabela1"/>
      <sheetName val="[손익기01.XL_x0000__x0000_DePara"/>
      <sheetName val="JOB PROFILE - LAS"/>
      <sheetName val="ARdistr (2)"/>
      <sheetName val="MonthlyChart_Budget"/>
      <sheetName val="Forecast_Chart"/>
      <sheetName val="Forecast_Chart_2"/>
      <sheetName val="Monthly_Forecast"/>
      <sheetName val="MonthlyChart_Simple"/>
      <sheetName val="MonthlyChart_Sloped"/>
      <sheetName val="lookup"/>
      <sheetName val="基本信息"/>
      <sheetName val="SKU_Profile"/>
      <sheetName val="Prd.Hierarchy(产品层级)"/>
      <sheetName val="600ML"/>
      <sheetName val="producto"/>
      <sheetName val="Com (2PK)"/>
      <sheetName val="ctmg"/>
      <sheetName val="Asset"/>
      <sheetName val="MODELO"/>
      <sheetName val="ANS-Ap_Result_2003"/>
      <sheetName val="SupplyChainData"/>
      <sheetName val="Reasons"/>
      <sheetName val="Fun_Bl_Prod"/>
      <sheetName val="Calculos"/>
      <sheetName val="backlog"/>
      <sheetName val="Prd.Hierarchy(产品层次)"/>
      <sheetName val="Project Code"/>
      <sheetName val="Base_PEF"/>
      <sheetName val="Нарушения"/>
      <sheetName val="15년 BL 사계"/>
      <sheetName val="_손익기01.XL"/>
      <sheetName val="TargIS"/>
      <sheetName val="drop down list"/>
      <sheetName val="источник"/>
      <sheetName val="Fixed_ZBB"/>
      <sheetName val="E_法规NC"/>
      <sheetName val="3_ISo_YTD"/>
      <sheetName val="Données_LMU"/>
      <sheetName val="Brazil_Sovereign"/>
      <sheetName val="Base_de_Dados"/>
      <sheetName val="Resumen_Costo"/>
      <sheetName val="Extract_Loss"/>
      <sheetName val="TO_Data_Base7"/>
      <sheetName val="Groupings"/>
      <sheetName val="cat&amp;ee"/>
      <sheetName val="SKU"/>
      <sheetName val="[손익기01.XL_x005f_x0000__x005f_x0000_DePara"/>
      <sheetName val="ES部行动跟踪记录"/>
      <sheetName val="TO_Data_Base8"/>
      <sheetName val="YTD_Summary7"/>
      <sheetName val="Month_Summary7"/>
      <sheetName val="Trial_Balance_MAY_20097"/>
      <sheetName val="TB_Pivot7"/>
      <sheetName val="total_per_LB_LB27"/>
      <sheetName val="Trial_Balance_Vlookup7"/>
      <sheetName val="Trial_Balance_APRIL_20097"/>
      <sheetName val="Roll_Out_AQ7"/>
      <sheetName val="Evolução_mandamentos7"/>
      <sheetName val="Planilha_resultados6"/>
      <sheetName val="Historico_20036"/>
      <sheetName val="[손익기01.XL"/>
      <sheetName val="Sig_Cycles_Accts_&amp;_Processes6"/>
      <sheetName val="Como_Estamos"/>
      <sheetName val="ARdistr_(2)"/>
      <sheetName val="QA_跟踪记录表"/>
      <sheetName val="5_1"/>
      <sheetName val="Controls_data1"/>
      <sheetName val="RG_Depots"/>
      <sheetName val="material_data"/>
      <sheetName val="other_data"/>
      <sheetName val="Database_(RUR)Mar_YTD"/>
      <sheetName val="SKU_Mapping"/>
      <sheetName val="Drop_Down"/>
      <sheetName val="Raw_Data"/>
      <sheetName val="EBM-2_GHQ"/>
      <sheetName val="Testing_Template_Guidance"/>
      <sheetName val="Test_Programs"/>
      <sheetName val="Dados_BLP"/>
      <sheetName val="[손익기01_XLDePara"/>
      <sheetName val="Execution"/>
      <sheetName val="Tablas"/>
      <sheetName val="Income Stmt"/>
      <sheetName val="JOB_PROFILE_-_LAS"/>
      <sheetName val="Quarterly LBO Model"/>
      <sheetName val="_손익기01.XL_x005f_x0000__x005f_x0000_DePara"/>
      <sheetName val="전사_PL2"/>
      <sheetName val="자금_제외_PL2"/>
      <sheetName val="자금_PL2"/>
      <sheetName val="전사_BS2"/>
      <sheetName val="자금_제외_BS2"/>
      <sheetName val="자금_BS2"/>
      <sheetName val="BS_계정_설명2"/>
      <sheetName val="_Cash_Flow(전사)2"/>
      <sheetName val="_Cash_Flow(자금제외)2"/>
      <sheetName val="_Cash_Flow(자금)2"/>
      <sheetName val="ROIC_2"/>
      <sheetName val="인건비_명세2"/>
      <sheetName val="판관비_명세2"/>
      <sheetName val="OH_Cost경비(내역)2"/>
      <sheetName val="OH_Cost경비(배부기준)2"/>
      <sheetName val="기타수지&amp;특별손익_명세2"/>
      <sheetName val="업무연락_(2)1"/>
      <sheetName val="제시_손익계산서1"/>
      <sheetName val="01_02월_성과급2"/>
      <sheetName val="M_7회차_담금_계획1"/>
      <sheetName val="팀별_실적1"/>
      <sheetName val="팀별_실적_(환산)1"/>
      <sheetName val="4__Inj_투자상세내역1"/>
      <sheetName val="3__Blow_투자_상세내역1"/>
      <sheetName val="Process_List1"/>
      <sheetName val="요일_테이블1"/>
      <sheetName val="요일_테이블_(2)"/>
      <sheetName val="TO_Data_Base9"/>
      <sheetName val="YTD_Summary8"/>
      <sheetName val="Month_Summary8"/>
      <sheetName val="Trial_Balance_MAY_20098"/>
      <sheetName val="TB_Pivot8"/>
      <sheetName val="total_per_LB_LB28"/>
      <sheetName val="Trial_Balance_Vlookup8"/>
      <sheetName val="Trial_Balance_APRIL_20098"/>
      <sheetName val="Roll_Out_AQ8"/>
      <sheetName val="Evolução_mandamentos8"/>
      <sheetName val="Planilha_resultados7"/>
      <sheetName val="Historico_20037"/>
      <sheetName val="Sig_Cycles_Accts_&amp;_Processes7"/>
      <sheetName val="3_ISo_YTD1"/>
      <sheetName val="E_法规NC1"/>
      <sheetName val="Données_LMU1"/>
      <sheetName val="Brazil_Sovereign1"/>
      <sheetName val="Resumen_Costo1"/>
      <sheetName val="Fixed_ZBB1"/>
      <sheetName val="5_11"/>
      <sheetName val="Extract_Loss1"/>
      <sheetName val="QA_跟踪记录表1"/>
      <sheetName val="RG_Depots1"/>
      <sheetName val="material_data1"/>
      <sheetName val="other_data1"/>
      <sheetName val="Como_Estamos1"/>
      <sheetName val="Database_(RUR)Mar_YTD1"/>
      <sheetName val="SKU_Mapping1"/>
      <sheetName val="Drop_Down1"/>
      <sheetName val="Raw_Data1"/>
      <sheetName val="EBM-2_GHQ1"/>
      <sheetName val="Base_PEF1"/>
      <sheetName val="Base_de_Dados1"/>
      <sheetName val="Testing_Template_Guidance1"/>
      <sheetName val="Test_Programs1"/>
      <sheetName val="Dados_BLP1"/>
      <sheetName val="Controls_data3"/>
      <sheetName val="FJJX_Bud_IB"/>
      <sheetName val="look-up_data"/>
      <sheetName val="JOB_PROFILE_-_LAS1"/>
      <sheetName val="ARdistr_(2)1"/>
      <sheetName val="Prd_Hierarchy(产品层级)"/>
      <sheetName val="15년_BL_사계"/>
      <sheetName val="Com_(2PK)"/>
      <sheetName val="Prd_Hierarchy(产品层次)"/>
      <sheetName val="Project_Code"/>
      <sheetName val="_손익기01_XL"/>
      <sheetName val="drop_down_list"/>
      <sheetName val="[손익기01_XL_x005f_x0000__x005f_x0000_DePara"/>
      <sheetName val="Income_Stmt"/>
      <sheetName val="Quarterly_LBO_Model"/>
      <sheetName val="_손익기01_XL_x005f_x0000__x005f_x0000_DePara"/>
      <sheetName val="[손익기01_XL"/>
      <sheetName val="986월원안"/>
      <sheetName val="오승"/>
      <sheetName val="팀별"/>
      <sheetName val="Action-Log"/>
      <sheetName val="Classification 分类"/>
      <sheetName val="Figures Report"/>
      <sheetName val="Set Up"/>
      <sheetName val="CONFIG"/>
      <sheetName val="Fare prices"/>
      <sheetName val="Hotel prices"/>
      <sheetName val="Intro"/>
      <sheetName val="DropDowns"/>
      <sheetName val="CPT倒罐记录"/>
      <sheetName val="extent"/>
      <sheetName val="Tab"/>
      <sheetName val="Arm_PNP"/>
      <sheetName val="cl"/>
      <sheetName val="XLRpt_TempSheet"/>
      <sheetName val="Suporte_2"/>
      <sheetName val="tab STATUS DO PROCESSO "/>
      <sheetName val="Results"/>
      <sheetName val="Perf. Plan. Diário1"/>
      <sheetName val="In (2)"/>
      <sheetName val="slide 24 cat A"/>
      <sheetName val="slide 82 cat b"/>
      <sheetName val="Prog"/>
      <sheetName val="PLANNER6"/>
      <sheetName val="Hoja2"/>
      <sheetName val="Hoja3"/>
      <sheetName val="범주"/>
      <sheetName val="Incident 유형구분표"/>
      <sheetName val="Macro"/>
      <sheetName val="광주"/>
      <sheetName val="TNC(1안)"/>
      <sheetName val="CLASIFICACION DE AI"/>
      <sheetName val="Base da Datos"/>
      <sheetName val="Apoio"/>
      <sheetName val="SAM"/>
      <sheetName val="DAG"/>
      <sheetName val="Dados dos Produtos"/>
      <sheetName val="Maestro"/>
      <sheetName val="DD list"/>
      <sheetName val="3YP2016-Bottom up"/>
      <sheetName val="부서별12월추계액"/>
      <sheetName val="One_Pager"/>
      <sheetName val="DE-PARA"/>
      <sheetName val="FornecD"/>
      <sheetName val="FornecDAjustado"/>
      <sheetName val="Detalle"/>
      <sheetName val="auxiliar"/>
      <sheetName val="MASTER APP"/>
      <sheetName val="Hoja1"/>
      <sheetName val="Cond. Inseguros"/>
      <sheetName val="Comp. Inseguros"/>
      <sheetName val="Lista de datos"/>
      <sheetName val="Base de Datos"/>
      <sheetName val="Motivos"/>
      <sheetName val="Parametros"/>
      <sheetName val="Actionlog"/>
      <sheetName val="_손익기01.XL_x0000__x0000_DePara"/>
      <sheetName val="_손익기01_XLDePara"/>
      <sheetName val="link"/>
      <sheetName val="Vol-Rev"/>
      <sheetName val="来源"/>
      <sheetName val=" DD List"/>
      <sheetName val="Formula"/>
      <sheetName val="各支柱模块清单"/>
      <sheetName val="Share Price 2002"/>
      <sheetName val="隐患分析"/>
      <sheetName val="安全隐患"/>
      <sheetName val="班组分析"/>
      <sheetName val="源"/>
      <sheetName val="Clasif."/>
      <sheetName val="Lista CI"/>
      <sheetName val="Resumen"/>
      <sheetName val="BBDD"/>
      <sheetName val="Farol Acciones"/>
      <sheetName val="Lista de Entrenamientos"/>
      <sheetName val="Package-SubPackage"/>
      <sheetName val="Supply Cost Centers"/>
      <sheetName val="Basetables"/>
      <sheetName val="BEP 加薪 KPI"/>
      <sheetName val="유형(분류표)"/>
      <sheetName val="PREMISAS"/>
      <sheetName val="ACTION"/>
      <sheetName val="LE"/>
      <sheetName val="表3筛选项"/>
      <sheetName val="진천"/>
      <sheetName val="중연"/>
      <sheetName val="용연"/>
      <sheetName val="울산"/>
      <sheetName val="대구"/>
      <sheetName val="구미"/>
      <sheetName val="언양"/>
      <sheetName val="대차대조표"/>
      <sheetName val="입력자료"/>
      <sheetName val="F 월별기성수금현황 "/>
      <sheetName val="준검 내역서"/>
      <sheetName val="제-노임"/>
      <sheetName val="기계"/>
      <sheetName val="정화조"/>
      <sheetName val="토목"/>
      <sheetName val="수량산출서 갑지"/>
      <sheetName val="1_종합손익(도급)5"/>
      <sheetName val="1_종합손익(주택,개발)4"/>
      <sheetName val="2_실행예산4"/>
      <sheetName val="2_2과부족4"/>
      <sheetName val="2_3원가절감4"/>
      <sheetName val="8_외주비집행현황4"/>
      <sheetName val="9_자재비4"/>
      <sheetName val="10_현장집행4"/>
      <sheetName val="3_추가원가4"/>
      <sheetName val="3_추가원가_(2)4"/>
      <sheetName val="4_사전공사4"/>
      <sheetName val="5_추정공사비4"/>
      <sheetName val="6_금융비용4"/>
      <sheetName val="7_공사비집행현황(총괄)4"/>
      <sheetName val="11_1생산성4"/>
      <sheetName val="11_2인원산출4"/>
      <sheetName val="변경실행(2차)_4"/>
      <sheetName val="CC_Down_load_07164"/>
      <sheetName val="나_출고4"/>
      <sheetName val="나_입고4"/>
      <sheetName val="09년_인건비(속리산)4"/>
      <sheetName val="합산목표(감가+57_5)4"/>
      <sheetName val="__한국_AMP_ASP-23_판매가격__3"/>
      <sheetName val="제조원가_원단위_분석3"/>
      <sheetName val="종합표양식(품의_&amp;_입고)_23"/>
      <sheetName val="원가관리_(동월대비)3"/>
      <sheetName val="b_balju_(2)3"/>
      <sheetName val="2-2_매출분석3"/>
      <sheetName val="몰드시스템_리스트3"/>
      <sheetName val="7_(2)3"/>
      <sheetName val="11_외화채무증권(AFS,HTM)083"/>
      <sheetName val="13_감액TEST_083"/>
      <sheetName val="12년_CF(9월)3"/>
      <sheetName val="중기조종사_단위단가3"/>
      <sheetName val="6PILE__(돌출)3"/>
      <sheetName val="기성청구_공문4"/>
      <sheetName val="Sheet1_(2)3"/>
      <sheetName val="2_대외공문3"/>
      <sheetName val="表21_净利润调节表3"/>
      <sheetName val="sum1_(2)3"/>
      <sheetName val="3_바닥판설계3"/>
      <sheetName val="504전기실_동부하-L3"/>
      <sheetName val="2_총괄표3"/>
      <sheetName val="OUTER_AREA(겹침없음)3"/>
      <sheetName val="EL_표면적3"/>
      <sheetName val="P_M_별2"/>
      <sheetName val="입찰내역_발주처_양식1"/>
      <sheetName val="근거_및_가정"/>
      <sheetName val="09~10년_매출계획1"/>
      <sheetName val="2_카드채권(대출포함)"/>
      <sheetName val="전사_PL3"/>
      <sheetName val="자금_제외_PL3"/>
      <sheetName val="자금_PL3"/>
      <sheetName val="전사_BS3"/>
      <sheetName val="자금_제외_BS3"/>
      <sheetName val="자금_BS3"/>
      <sheetName val="BS_계정_설명3"/>
      <sheetName val="_Cash_Flow(전사)3"/>
      <sheetName val="_Cash_Flow(자금제외)3"/>
      <sheetName val="_Cash_Flow(자금)3"/>
      <sheetName val="ROIC_3"/>
      <sheetName val="인건비_명세3"/>
      <sheetName val="판관비_명세3"/>
      <sheetName val="OH_Cost경비(내역)3"/>
      <sheetName val="OH_Cost경비(배부기준)3"/>
      <sheetName val="기타수지&amp;특별손익_명세3"/>
      <sheetName val="입출재고현황_(2)1"/>
      <sheetName val="TRE_TABLE1"/>
      <sheetName val="Process_List2"/>
      <sheetName val="제시_손익계산서2"/>
      <sheetName val="업무연락_(2)2"/>
      <sheetName val="M_7회차_담금_계획2"/>
      <sheetName val="01_02월_성과급3"/>
      <sheetName val="97_사업추정(WEKI)1"/>
      <sheetName val="팀별_실적2"/>
      <sheetName val="팀별_실적_(환산)2"/>
      <sheetName val="6월_공정외주1"/>
      <sheetName val="1_차입금"/>
      <sheetName val="2_주요계수총괄1"/>
      <sheetName val="Data_Validation1"/>
      <sheetName val="1_본사계정별1"/>
      <sheetName val="부대시행1_(2)"/>
      <sheetName val="118_세금과공과1"/>
      <sheetName val="Tong_hop1"/>
      <sheetName val="95_1_1이후취득자산(숨기기상태)1"/>
      <sheetName val="1_MDF1공장1"/>
      <sheetName val="3_6_2남양주택배"/>
      <sheetName val="Project_Brief1"/>
      <sheetName val="Back_Data_11"/>
      <sheetName val="Facility_Information1"/>
      <sheetName val="단면_(2)1"/>
      <sheetName val="PAD_TR보호대기초"/>
      <sheetName val="1월_예산"/>
      <sheetName val="_견적서"/>
      <sheetName val="해외_기술훈련비_(합계)1"/>
      <sheetName val="#1)_투자_구분"/>
      <sheetName val="1__시공측량"/>
      <sheetName val="수종별수량_(2)"/>
      <sheetName val="Utility_Usage_YTN_TOWER"/>
      <sheetName val="B-1_기본정보"/>
      <sheetName val="설산1_나"/>
      <sheetName val="?"/>
      <sheetName val="설문_평가"/>
      <sheetName val="대투_보관자료_변경"/>
      <sheetName val="Weekly_Progress(계장)"/>
      <sheetName val="납부내역총괄표_(수정)"/>
      <sheetName val="전선_및_전선관"/>
      <sheetName val="KEY_CODE"/>
      <sheetName val="2013_2월_연결대상"/>
      <sheetName val="외주현황_wq1"/>
      <sheetName val="2-1_강사료,교통비_지급명세"/>
      <sheetName val="13_포장용역비표준"/>
      <sheetName val="9_가공부자재표준"/>
      <sheetName val="8_ROLL표준(TSW)"/>
      <sheetName val="4_톤당조관량표준"/>
      <sheetName val="5_조관부자재표준"/>
      <sheetName val="실행기성_갑지"/>
      <sheetName val="4__Inj_투자상세내역2"/>
      <sheetName val="3__Blow_투자_상세내역2"/>
      <sheetName val="Jul-Sep_Actual_cost_(2)"/>
      <sheetName val="요일_테이블2"/>
      <sheetName val="요일_테이블_(2)1"/>
      <sheetName val="TO_Data_Base10"/>
      <sheetName val="YTD_Summary9"/>
      <sheetName val="Month_Summary9"/>
      <sheetName val="Trial_Balance_MAY_20099"/>
      <sheetName val="TB_Pivot9"/>
      <sheetName val="total_per_LB_LB29"/>
      <sheetName val="Trial_Balance_Vlookup9"/>
      <sheetName val="Trial_Balance_APRIL_20099"/>
      <sheetName val="Roll_Out_AQ9"/>
      <sheetName val="Evolução_mandamentos9"/>
      <sheetName val="Planilha_resultados8"/>
      <sheetName val="Historico_20038"/>
      <sheetName val="Sig_Cycles_Accts_&amp;_Processes8"/>
      <sheetName val="3_ISo_YTD2"/>
      <sheetName val="E_法规NC2"/>
      <sheetName val="Données_LMU2"/>
      <sheetName val="Brazil_Sovereign2"/>
      <sheetName val="Resumen_Costo2"/>
      <sheetName val="Fixed_ZBB2"/>
      <sheetName val="5_12"/>
      <sheetName val="Extract_Loss2"/>
      <sheetName val="QA_跟踪记录表2"/>
      <sheetName val="RG_Depots2"/>
      <sheetName val="material_data2"/>
      <sheetName val="other_data2"/>
      <sheetName val="Como_Estamos2"/>
      <sheetName val="Database_(RUR)Mar_YTD2"/>
      <sheetName val="SKU_Mapping2"/>
      <sheetName val="Drop_Down2"/>
      <sheetName val="Raw_Data2"/>
      <sheetName val="EBM-2_GHQ2"/>
      <sheetName val="Base_PEF3"/>
      <sheetName val="Base_de_Dados2"/>
      <sheetName val="Testing_Template_Guidance2"/>
      <sheetName val="Test_Programs2"/>
      <sheetName val="Dados_BLP2"/>
      <sheetName val="Controls_data4"/>
      <sheetName val="FJJX_Bud_IB1"/>
      <sheetName val="look-up_data1"/>
      <sheetName val="JOB_PROFILE_-_LAS2"/>
      <sheetName val="ARdistr_(2)2"/>
      <sheetName val="Prd_Hierarchy(产品层级)1"/>
      <sheetName val="Com_(2PK)1"/>
      <sheetName val="Prd_Hierarchy(产品层次)1"/>
      <sheetName val="Project_Code1"/>
      <sheetName val="15년_BL_사계1"/>
      <sheetName val="_손익기01_XL1"/>
      <sheetName val="drop_down_list1"/>
      <sheetName val="[손익기01_XL_x005f_x0000__x005f_x0000_DePara1"/>
      <sheetName val="[손익기01_XL1"/>
      <sheetName val="Income_Stmt1"/>
      <sheetName val="Quarterly_LBO_Model1"/>
      <sheetName val="_손익기01_XL_x005f_x0000__x005f_x0000_DePara1"/>
      <sheetName val="Classification_分类"/>
      <sheetName val="Figures_Report"/>
      <sheetName val="Set_Up"/>
      <sheetName val="Fare_prices"/>
      <sheetName val="Hotel_prices"/>
      <sheetName val="tab_STATUS_DO_PROCESSO_"/>
      <sheetName val="Perf__Plan__Diário1"/>
      <sheetName val="In_(2)"/>
      <sheetName val="slide_24_cat_A"/>
      <sheetName val="slide_82_cat_b"/>
      <sheetName val="Incident_유형구분표"/>
      <sheetName val="CLASIFICACION_DE_AI"/>
      <sheetName val="Base_da_Datos"/>
      <sheetName val="Dados_dos_Produtos"/>
      <sheetName val="DD_list"/>
      <sheetName val="3YP2016-Bottom_up"/>
      <sheetName val="MASTER_APP"/>
      <sheetName val="Cond__Inseguros"/>
      <sheetName val="Comp__Inseguros"/>
      <sheetName val="Lista_de_datos"/>
      <sheetName val="Base_de_Datos"/>
      <sheetName val="_DD_List"/>
      <sheetName val="Share_Price_2002"/>
      <sheetName val="Clasif_"/>
      <sheetName val="Lista_CI"/>
      <sheetName val="Farol_Acciones"/>
      <sheetName val="Lista_de_Entrenamientos"/>
      <sheetName val="Supply_Cost_Centers"/>
      <sheetName val="BEP_加薪_KPI"/>
      <sheetName val="날개수량1.5"/>
      <sheetName val="수목단가"/>
      <sheetName val="시설수량표"/>
      <sheetName val="식재수량표"/>
      <sheetName val="공사비_NDE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현장경비"/>
      <sheetName val="세금자료"/>
      <sheetName val="FitOutConfCentre"/>
      <sheetName val="N賃率-職"/>
      <sheetName val="을-ATYPE"/>
      <sheetName val="1"/>
      <sheetName val="EP0618"/>
      <sheetName val="대전-교대(A1-A2)"/>
      <sheetName val="CAT_5"/>
      <sheetName val="터널전기"/>
      <sheetName val="Rev. Recon 1"/>
      <sheetName val="1.고객불만건수"/>
      <sheetName val="1.변경범위"/>
      <sheetName val="CF表示組替表"/>
      <sheetName val="토목주소"/>
      <sheetName val="프랜트면허"/>
      <sheetName val="I一般比"/>
      <sheetName val="6월 공嚺㓶가"/>
      <sheetName val="갑지"/>
      <sheetName val="부산제일극장"/>
      <sheetName val="현용"/>
      <sheetName val="현장"/>
      <sheetName val="MH_생산"/>
      <sheetName val="구분List"/>
      <sheetName val="호남본"/>
      <sheetName val="조도계산서 (도서)"/>
      <sheetName val="C1.3.1"/>
      <sheetName val="부대공Ⅱ"/>
      <sheetName val="입찰내역 Ĉ_x0000__x0000_ᇆ"/>
      <sheetName val="입찰내역 Ĉ_x0000__x0000_ᇆ"/>
      <sheetName val="정보화기기매출"/>
      <sheetName val="Bonuses"/>
      <sheetName val="HQ 급여 "/>
      <sheetName val="OF 급여"/>
      <sheetName val="F.Ma급여"/>
      <sheetName val="SMT 급여"/>
      <sheetName val="QC 급여"/>
      <sheetName val="Sam sung 급여"/>
      <sheetName val="Dlock 급여"/>
      <sheetName val=" thôi việc 급여"/>
      <sheetName val="Công smt"/>
      <sheetName val="Công smt (2)"/>
      <sheetName val="Detail smt"/>
      <sheetName val="Công QC"/>
      <sheetName val="Detail QC "/>
      <sheetName val="Công SS"/>
      <sheetName val="Detail SS"/>
      <sheetName val="Công FMa"/>
      <sheetName val="Detail FMa"/>
      <sheetName val="Công OF"/>
      <sheetName val="Detail OF"/>
      <sheetName val="Công Dlock"/>
      <sheetName val="Detail Dlock"/>
      <sheetName val="Công thôi việc"/>
      <sheetName val="Detail thôi"/>
      <sheetName val="EPOXY"/>
      <sheetName val="compare2"/>
      <sheetName val="Krw"/>
      <sheetName val="BS"/>
      <sheetName val="2-2.투자"/>
      <sheetName val="기본연봉"/>
      <sheetName val="사원"/>
      <sheetName val="9-1차이내역"/>
      <sheetName val="Proj. Fin."/>
      <sheetName val="ITS Assumptions"/>
      <sheetName val="Proj__Fin_"/>
      <sheetName val="2-2_투자"/>
      <sheetName val="Master Data"/>
      <sheetName val="2007전체투자세액공제_2008년처분"/>
      <sheetName val="득점현황"/>
      <sheetName val="#5"/>
      <sheetName val="#3"/>
      <sheetName val="Appendix(권장,단체)"/>
      <sheetName val="환율표"/>
      <sheetName val="세액계산"/>
      <sheetName val="기본"/>
      <sheetName val="10월_vs_12월_채권잔액"/>
      <sheetName val="表21_净利润墨-닑⿕"/>
      <sheetName val="TO"/>
      <sheetName val="C2121"/>
      <sheetName val="C2123"/>
      <sheetName val="C2124"/>
      <sheetName val="C2125"/>
      <sheetName val="C2127"/>
      <sheetName val="C2122"/>
      <sheetName val="7.Utility Analysis"/>
      <sheetName val="Operational Activities"/>
      <sheetName val="상품입력"/>
      <sheetName val="월별자료"/>
      <sheetName val="Index"/>
      <sheetName val="MTP"/>
      <sheetName val="분석가정"/>
      <sheetName val="배열수식"/>
      <sheetName val="sum_x0008__x0000__x000d__x0000__x0006__x0000_"/>
      <sheetName val="Ѐ܀ऀ܀؀਀؀Ԁ̀Ѐ̀Ѐࠀ܀ఀ؀܀"/>
      <sheetName val="기초정보 코드"/>
      <sheetName val="1. 작성방식"/>
      <sheetName val="Sheet17"/>
      <sheetName val="_x0018__"/>
      <sheetName val="설비등록׃⼫"/>
      <sheetName val="설비등록_x0010__x0000_"/>
      <sheetName val="계좌정보"/>
      <sheetName val="숨김"/>
      <sheetName val="1월~9월"/>
      <sheetName val="안산기계장치"/>
      <sheetName val="공시용PL"/>
      <sheetName val="T6-6(7)"/>
      <sheetName val="97손익계획"/>
      <sheetName val="가정"/>
      <sheetName val="예산대실적_작성"/>
      <sheetName val="SALE"/>
      <sheetName val="조정분개"/>
      <sheetName val="이테크_손익"/>
      <sheetName val="군장_손익"/>
      <sheetName val="에스엠지_손익"/>
      <sheetName val="인프라_손익"/>
      <sheetName val="중국연결_손익"/>
      <sheetName val="사우디_손익"/>
      <sheetName val="말레이_손익"/>
      <sheetName val="인니_손익"/>
      <sheetName val="연결손익요약(기획차이)"/>
      <sheetName val="연결손익요약(보고용)"/>
      <sheetName val="연결재무"/>
      <sheetName val="이테크_재무"/>
      <sheetName val="군장_재무"/>
      <sheetName val="에스엠지_재무"/>
      <sheetName val="인프라_재무"/>
      <sheetName val="중국연결_재무"/>
      <sheetName val="사우디_재무"/>
      <sheetName val="말레이_재무"/>
      <sheetName val="인니_재무"/>
      <sheetName val="CE(공)"/>
      <sheetName val="연결손익"/>
      <sheetName val="building"/>
      <sheetName val="그룹자료"/>
      <sheetName val="임율자료"/>
      <sheetName val="시험장S자로가로등공사"/>
      <sheetName val="전기자료"/>
      <sheetName val="Sheet10"/>
      <sheetName val="일위대가(목록)"/>
      <sheetName val="재료비"/>
      <sheetName val="표시트"/>
      <sheetName val="カテゴリ表"/>
      <sheetName val="카드채권(대출포함)"/>
      <sheetName val="공통"/>
      <sheetName val="중기일위대가"/>
      <sheetName val="일위대가목차"/>
      <sheetName val="견적내역서"/>
      <sheetName val="특수선일위대가"/>
      <sheetName val="A(Rev.3)"/>
      <sheetName val="MEMO"/>
      <sheetName val="민감도분석"/>
      <sheetName val="LOG"/>
      <sheetName val="보고서 표"/>
      <sheetName val="0. 가정 및 결론"/>
      <sheetName val="1. 투자비"/>
      <sheetName val="2. Rent-roll"/>
      <sheetName val="3. Funding"/>
      <sheetName val="4. 운영수익"/>
      <sheetName val="5. 운영비용"/>
      <sheetName val="6.1 N+1년차 NOI 산정"/>
      <sheetName val="6. 부동산매각"/>
      <sheetName val="7. 보유세"/>
      <sheetName val="8. 교통유발부담금"/>
      <sheetName val="9. BS부속"/>
      <sheetName val="10. CF(M)"/>
      <sheetName val="11. IS(M)"/>
      <sheetName val="12. BS(M)"/>
      <sheetName val="14. IS(FY)"/>
      <sheetName val="13. CF(FY)"/>
      <sheetName val="15. BS(FY)"/>
      <sheetName val="16. RE(FY)"/>
      <sheetName val="1-1"/>
      <sheetName val="6호기"/>
      <sheetName val="코드"/>
      <sheetName val="표)CFT장 조직별 배분"/>
      <sheetName val="기술분류체계"/>
      <sheetName val="Remark"/>
      <sheetName val="20180214 P&amp;T"/>
      <sheetName val="Ref. 중점 추진 과제별 상세"/>
      <sheetName val="작성요령"/>
      <sheetName val="선택지"/>
      <sheetName val="Congfig"/>
      <sheetName val="Bank code"/>
      <sheetName val="총수율"/>
      <sheetName val="11"/>
      <sheetName val="Drop-down RAW"/>
      <sheetName val="기성현황집계표"/>
      <sheetName val="아산추가1220"/>
      <sheetName val="BATCH"/>
      <sheetName val="1.수인터널"/>
      <sheetName val="드롭다운"/>
      <sheetName val="support"/>
      <sheetName val="000000"/>
      <sheetName val="목록!"/>
      <sheetName val="마스터0919"/>
      <sheetName val="공시용CF"/>
      <sheetName val="BM_NEW2"/>
      <sheetName val="pg15"/>
      <sheetName val="2.6 三无 (2)"/>
      <sheetName val="노임단가(공사)"/>
      <sheetName val="RES"/>
      <sheetName val="Desal-E&amp;I"/>
      <sheetName val="数据有效性"/>
      <sheetName val="Worker List"/>
      <sheetName val="GB-IC Villingen GG"/>
      <sheetName val="MC&amp;다변화"/>
      <sheetName val="Library"/>
      <sheetName val="Month-Report"/>
      <sheetName val="10매출"/>
      <sheetName val="7_공사비집_x0000__x0000_Ā_x0000__x0005__x0000_翸_x0000_"/>
      <sheetName val="협가표"/>
      <sheetName val="가설공사내역"/>
      <sheetName val="401"/>
      <sheetName val="첨부#2.Cash Flow(현장작성)"/>
      <sheetName val="wall"/>
      <sheetName val="입찰내역 Ĉ"/>
      <sheetName val="_x005f_x005f_x005f_x0018__x005f_x005f_x005f_x0000_"/>
      <sheetName val="_x005f_x0018_?"/>
      <sheetName val="Exchange rate"/>
      <sheetName val="코드관리"/>
      <sheetName val="필요면적"/>
      <sheetName val="月度設定"/>
      <sheetName val="단기차입금(200006)"/>
      <sheetName val="작성양식"/>
      <sheetName val="有型区分分类"/>
      <sheetName val="업무 분류(Category)"/>
      <sheetName val="견적을지"/>
      <sheetName val="4.1 월별 에너지 사용량"/>
      <sheetName val="오류항목"/>
      <sheetName val="기본일위"/>
      <sheetName val="교량하부공"/>
      <sheetName val="1~9 하중계산"/>
      <sheetName val="정공공사"/>
      <sheetName val="집계"/>
      <sheetName val="수정양식"/>
      <sheetName val="#1 Basic"/>
      <sheetName val="만기"/>
      <sheetName val="월별비교(물리)"/>
      <sheetName val="CODE生成机"/>
      <sheetName val="조직필터"/>
      <sheetName val="산자사 운전용품"/>
      <sheetName val="증감대비"/>
      <sheetName val="공종단가"/>
      <sheetName val="工완성공사율"/>
      <sheetName val="지장물C"/>
      <sheetName val="1_종합손익(주택,绘ÿ헾⽊"/>
      <sheetName val="미계약2"/>
      <sheetName val="산출"/>
      <sheetName val="1-2.설계변경요청서(갑지)"/>
      <sheetName val="사유집계"/>
      <sheetName val="설계변경내역서(주차관제)"/>
      <sheetName val="증감사유"/>
      <sheetName val="첨부1.(주차관제-.당공)"/>
      <sheetName val="첨부1-1.설계변경내역서(CCTV)"/>
      <sheetName val="첨부1-2.(주차관제-변공)"/>
      <sheetName val="2-6.변공량(추가공사)"/>
      <sheetName val=" 2-1.관제(물량산출서집계표)"/>
      <sheetName val=" 2-2.유도(물량산출서집계표)"/>
      <sheetName val="물량산출서(총괄)"/>
      <sheetName val="3-1.주차관제"/>
      <sheetName val="3-2.주차-광케이블"/>
      <sheetName val="3-3.층별LPR"/>
      <sheetName val="4-1.유도-광케이블"/>
      <sheetName val="4-2.주차키오스크"/>
      <sheetName val="4-3.4면카메라"/>
      <sheetName val="4-5.CCTV"/>
      <sheetName val="4-6.블럭유도등"/>
      <sheetName val="4-7.입구만차등"/>
      <sheetName val="4-8.비상벨"/>
      <sheetName val="날개벽(시점좌측)"/>
      <sheetName val="1공구산출내역서"/>
      <sheetName val="BQ"/>
      <sheetName val="Basic"/>
      <sheetName val="기성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공통비_x0000__x0000_ʯ"/>
      <sheetName val="공통비_x0000_í遘̩"/>
      <sheetName val="01_02월_성B_x0000_"/>
      <sheetName val="M&amp;Q Lead"/>
      <sheetName val="갑지1"/>
      <sheetName val="C1ㅇ"/>
      <sheetName val="단가조정"/>
      <sheetName val="나_출_x0000__x0000_"/>
      <sheetName val="슬래_xd800_"/>
      <sheetName val="월간공정표(04월))"/>
      <sheetName val="OUTER_A՜_x0000_缀_x0000__x0000__x0000_尀빙끯"/>
      <sheetName val="STRAT PLAN WKSHT"/>
      <sheetName val="Sales Plan &amp; other"/>
      <sheetName val="ConsolidateUSD"/>
      <sheetName val="STRAT_PLAN_WKSHT"/>
      <sheetName val="Sales_Plan_&amp;_other"/>
      <sheetName val="ref"/>
      <sheetName val="drop downs"/>
      <sheetName val="_x005f_x0018__"/>
      <sheetName val="전기요금 산출내역"/>
      <sheetName val="3.일반사상"/>
      <sheetName val="외부자료"/>
      <sheetName val="STANDARD"/>
      <sheetName val="유효성검사"/>
      <sheetName val="7상품수"/>
      <sheetName val="DCY"/>
      <sheetName val="DHS"/>
      <sheetName val="HHJ"/>
      <sheetName val="SWS-1"/>
      <sheetName val="부재료 비교(11년 vs 10년)"/>
      <sheetName val="INDICE"/>
      <sheetName val="Dashboard Prevención Riesgos "/>
      <sheetName val="Seguimiento"/>
      <sheetName val="TOP KPIs MTM"/>
      <sheetName val="PLAN DE ACCION"/>
      <sheetName val="Faro de Indicadores"/>
      <sheetName val="ORGANIGRAMA"/>
      <sheetName val="Catalog_Zone"/>
      <sheetName val="DropList"/>
      <sheetName val="Unidades SAC-REVENDA"/>
      <sheetName val="FornecM Check"/>
      <sheetName val="下拉清单"/>
      <sheetName val="工伤分类"/>
      <sheetName val="菜单"/>
      <sheetName val="Hazards Analysis-隐患分析"/>
      <sheetName val="요일_테이블3"/>
      <sheetName val="요일_테이블_(2)2"/>
      <sheetName val="TO_Data_Base11"/>
      <sheetName val="YTD_Summary10"/>
      <sheetName val="Month_Summary10"/>
      <sheetName val="Trial_Balance_MAY_200910"/>
      <sheetName val="TB_Pivot10"/>
      <sheetName val="total_per_LB_LB210"/>
      <sheetName val="Trial_Balance_Vlookup10"/>
      <sheetName val="Trial_Balance_APRIL_200910"/>
      <sheetName val="Roll_Out_AQ10"/>
      <sheetName val="Evolução_mandamentos10"/>
      <sheetName val="Planilha_resultados9"/>
      <sheetName val="Historico_20039"/>
      <sheetName val="Sig_Cycles_Accts_&amp;_Processes9"/>
      <sheetName val="Fixed_ZBB3"/>
      <sheetName val="E_法规NC3"/>
      <sheetName val="3_ISo_YTD3"/>
      <sheetName val="Données_LMU3"/>
      <sheetName val="Brazil_Sovereign3"/>
      <sheetName val="Resumen_Costo3"/>
      <sheetName val="Base_de_Dados3"/>
      <sheetName val="Extract_Loss3"/>
      <sheetName val="5_13"/>
      <sheetName val="QA_跟踪记录表3"/>
      <sheetName val="RG_Depots3"/>
      <sheetName val="material_data3"/>
      <sheetName val="other_data3"/>
      <sheetName val="Como_Estamos3"/>
      <sheetName val="Database_(RUR)Mar_YTD3"/>
      <sheetName val="SKU_Mapping3"/>
      <sheetName val="Drop_Down3"/>
      <sheetName val="Raw_Data3"/>
      <sheetName val="EBM-2_GHQ3"/>
      <sheetName val="Base_PEF4"/>
      <sheetName val="Controls_data5"/>
      <sheetName val="Dados_BLP3"/>
      <sheetName val="Testing_Template_Guidance3"/>
      <sheetName val="Test_Programs3"/>
      <sheetName val="FJJX_Bud_IB2"/>
      <sheetName val="JOB_PROFILE_-_LAS3"/>
      <sheetName val="ARdistr_(2)3"/>
      <sheetName val="look-up_data2"/>
      <sheetName val="Prd_Hierarchy(产品层级)2"/>
      <sheetName val="Com_(2PK)2"/>
      <sheetName val="전사_PL4"/>
      <sheetName val="자금_제외_PL4"/>
      <sheetName val="자금_PL4"/>
      <sheetName val="전사_BS4"/>
      <sheetName val="자금_제외_BS4"/>
      <sheetName val="자금_BS4"/>
      <sheetName val="BS_계정_설명4"/>
      <sheetName val="_Cash_Flow(전사)4"/>
      <sheetName val="_Cash_Flow(자금제외)4"/>
      <sheetName val="_Cash_Flow(자금)4"/>
      <sheetName val="ROIC_4"/>
      <sheetName val="인건비_명세4"/>
      <sheetName val="판관비_명세4"/>
      <sheetName val="OH_Cost경비(내역)4"/>
      <sheetName val="OH_Cost경비(배부기준)4"/>
      <sheetName val="기타수지&amp;특별손익_명세4"/>
      <sheetName val="업무연락_(2)3"/>
      <sheetName val="제시_손익계산서3"/>
      <sheetName val="01_02월_성과급4"/>
      <sheetName val="M_7회차_담금_계획3"/>
      <sheetName val="팀별_실적3"/>
      <sheetName val="팀별_실적_(환산)3"/>
      <sheetName val="4__Inj_투자상세내역3"/>
      <sheetName val="3__Blow_투자_상세내역3"/>
      <sheetName val="Process_List3"/>
      <sheetName val="Prd_Hierarchy(产品层次)2"/>
      <sheetName val="Project_Code2"/>
      <sheetName val="_손익기01_XL2"/>
      <sheetName val="drop_down_list2"/>
      <sheetName val="[손익기01_XL_x005f_x0000__x005f_x0000_DePara2"/>
      <sheetName val="Income_Stmt2"/>
      <sheetName val="Quarterly_LBO_Model2"/>
      <sheetName val="[손익기01_XL2"/>
      <sheetName val="_손익기01_XL_x005f_x0000__x005f_x0000_DePara2"/>
      <sheetName val="15년_BL_사계2"/>
      <sheetName val="Classification_分类1"/>
      <sheetName val="Figures_Report1"/>
      <sheetName val="Set_Up2"/>
      <sheetName val="Fare_prices1"/>
      <sheetName val="Hotel_prices1"/>
      <sheetName val="tab_STATUS_DO_PROCESSO_1"/>
      <sheetName val="Perf__Plan__Diário11"/>
      <sheetName val="In_(2)1"/>
      <sheetName val="slide_24_cat_A1"/>
      <sheetName val="slide_82_cat_b1"/>
      <sheetName val="Incident_유형구분표1"/>
      <sheetName val="CLASIFICACION_DE_AI1"/>
      <sheetName val="Base_da_Datos1"/>
      <sheetName val="Dados_dos_Produtos1"/>
      <sheetName val="DD_list1"/>
      <sheetName val="F08 - Asia Pac Full Year Q3"/>
      <sheetName val="Actions"/>
      <sheetName val="Listco"/>
      <sheetName val="Intl"/>
      <sheetName val="Procurement"/>
      <sheetName val="Top Priorities"/>
      <sheetName val="SLOB"/>
      <sheetName val="Listco Stock"/>
      <sheetName val="SOH"/>
      <sheetName val="Intl Purchase"/>
      <sheetName val="GTME"/>
      <sheetName val="FY outlook"/>
      <sheetName val="CY outlook"/>
      <sheetName val="FY"/>
      <sheetName val="CY"/>
      <sheetName val="Cash metrics"/>
      <sheetName val="Listco-Tony"/>
      <sheetName val="Intl-Ming"/>
      <sheetName val="Procurement-Jeff"/>
      <sheetName val="Hierarchy"/>
      <sheetName val="P6 7"/>
      <sheetName val="Top_Priorities"/>
      <sheetName val="Listco_Stock"/>
      <sheetName val="Intl_Purchase"/>
      <sheetName val="FY_outlook"/>
      <sheetName val="CY_outlook"/>
      <sheetName val="Cash_metrics"/>
      <sheetName val="F08_-_Asia_Pac_Full_Year_Q3"/>
      <sheetName val="TABLA"/>
      <sheetName val="_ExportMetadata"/>
      <sheetName val="Valor_Actual_2002"/>
      <sheetName val="Vtas2000"/>
      <sheetName val="Liquidacion_Julio_2002"/>
      <sheetName val="icos0502"/>
      <sheetName val="pplay_load3"/>
      <sheetName val="tabla_fcst_unid"/>
      <sheetName val="P6_7"/>
      <sheetName val="DATOS BASE"/>
      <sheetName val="Estatus"/>
      <sheetName val="Info"/>
      <sheetName val="Estratificación AI"/>
      <sheetName val="Dashboard"/>
      <sheetName val="condicion inseguras"/>
      <sheetName val="Actos Inseguros"/>
      <sheetName val="Control de incidentes"/>
      <sheetName val="Plan de Acción"/>
      <sheetName val="备注"/>
      <sheetName val="_손익기01.XL_x005f_x005f_x005f_x0000__x005f_x005f_x0"/>
      <sheetName val="연료전력(군포)"/>
      <sheetName val="적립수신"/>
      <sheetName val="순수통장"/>
      <sheetName val="일별"/>
      <sheetName val="加薪规则排序"/>
      <sheetName val="Analysis"/>
      <sheetName val="索引表"/>
      <sheetName val="Control"/>
      <sheetName val="引用"/>
      <sheetName val="담당자Raw"/>
      <sheetName val="支柱模块源数据--请勿更改或删除"/>
      <sheetName val="MasterData"/>
      <sheetName val="条件表"/>
      <sheetName val="下拉菜单"/>
      <sheetName val="Issues List_Payments"/>
      <sheetName val="drop-down_lists"/>
      <sheetName val="数据库"/>
      <sheetName val="turnover reason퇴직사유"/>
      <sheetName val="Grafica Actos"/>
      <sheetName val="PGK-1610"/>
      <sheetName val="POC LIST"/>
      <sheetName val="Condiciones SyE"/>
      <sheetName val="DETALLE MENSUAL"/>
      <sheetName val="do not delete"/>
      <sheetName val="NA"/>
      <sheetName val="MidAm"/>
      <sheetName val="LAN"/>
      <sheetName val="LAS"/>
      <sheetName val="COPEC"/>
      <sheetName val="EUR"/>
      <sheetName val="Africa"/>
      <sheetName val="APAC S"/>
      <sheetName val="APAC N"/>
      <sheetName val="Slide output"/>
      <sheetName val="[손익기01.XL??DePara"/>
      <sheetName val="Farol Metas"/>
      <sheetName val="Preview2"/>
      <sheetName val="Agenda"/>
      <sheetName val="Cadastros"/>
      <sheetName val="Base_Cobertura_WP"/>
      <sheetName val="TOTAL_HL"/>
      <sheetName val="99"/>
      <sheetName val="BASE_APOIO"/>
      <sheetName val="AO"/>
      <sheetName val="2"/>
      <sheetName val="BG"/>
      <sheetName val="Farol"/>
      <sheetName val="Base_Farol_Manual_Consolidada"/>
      <sheetName val="Árvore"/>
      <sheetName val="Tela_Inicial"/>
      <sheetName val="XLR_NoRangeSheet"/>
      <sheetName val="GVs"/>
      <sheetName val="Cadastro_Comercial"/>
      <sheetName val="2-Instalações"/>
      <sheetName val="RESUMO_MC"/>
      <sheetName val="Organization"/>
      <sheetName val="EMPREGADOS"/>
      <sheetName val="4-Estrutura_da_Área_de_Vendas"/>
      <sheetName val="5-Vendas-5_4-5_5-5_6"/>
      <sheetName val="FE"/>
      <sheetName val="BD_-_Realizado"/>
      <sheetName val="Cadastro_de_Veículos"/>
      <sheetName val="3-Equipamentos_e_Meios"/>
      <sheetName val="Cálculo_TMEF-TMR"/>
      <sheetName val="Liberação_Juros_Set_2004"/>
      <sheetName val="Lista_de_Feriados"/>
      <sheetName val="BASE"/>
      <sheetName val="Base_Graf"/>
      <sheetName val="Aderencia_Algoritmo_SIV"/>
      <sheetName val="Árvore_3v"/>
      <sheetName val="Sistema"/>
      <sheetName val="Dados_Dev"/>
      <sheetName val="Cxs_Int"/>
      <sheetName val="Pilares"/>
      <sheetName val="IC's"/>
      <sheetName val="Rel_Histórico"/>
      <sheetName val="TMEF_-_TMR_151"/>
      <sheetName val="Entrada_de_Dados"/>
      <sheetName val="EI_Calc"/>
      <sheetName val="Produtos"/>
      <sheetName val="PV"/>
      <sheetName val="Base_Críticas_de_Pedidos"/>
      <sheetName val="REALxMETA_-_REFRI"/>
      <sheetName val="Planificador"/>
      <sheetName val="8-Procedimentos"/>
      <sheetName val="Gráfico_3"/>
      <sheetName val="Gráfico"/>
      <sheetName val="Gráfico_Anual"/>
      <sheetName val="GR"/>
      <sheetName val="Tabela_Preço"/>
      <sheetName val="Tab_Aux"/>
      <sheetName val="Produtos_e_Custos"/>
      <sheetName val="TI"/>
      <sheetName val="Plan2"/>
      <sheetName val="BASE_GV"/>
      <sheetName val="Matriz_Unidade"/>
      <sheetName val="Variavel"/>
      <sheetName val="Mod Relac."/>
      <sheetName val="Vlookup"/>
      <sheetName val="REALxMETA - CERVEJA"/>
      <sheetName val="REALxMETA - REFRI"/>
      <sheetName val="Catalogo"/>
      <sheetName val="MD"/>
      <sheetName val="Directrices de Metas 2017"/>
      <sheetName val="SKU Basic Data"/>
      <sheetName val="数据验证"/>
      <sheetName val="Лист2"/>
      <sheetName val="L1_L2_Lookup"/>
      <sheetName val="Entity Target"/>
      <sheetName val="条件"/>
      <sheetName val="Matriz"/>
      <sheetName val="Pareto"/>
      <sheetName val="Hoja5"/>
      <sheetName val="Personal"/>
      <sheetName val="VALIDACION DE DATOS"/>
      <sheetName val="Hoja4"/>
      <sheetName val="Drop-down List"/>
      <sheetName val="by DD"/>
      <sheetName val="Ba"/>
      <sheetName val="分类统计"/>
      <sheetName val="隐患分类"/>
      <sheetName val="Check Qualidade"/>
      <sheetName val="Lista"/>
      <sheetName val="De_Para"/>
      <sheetName val="De Para"/>
      <sheetName val="FornecM_Check"/>
      <sheetName val="Unidades_SAC-REVENDA2"/>
      <sheetName val="[손익기01_XL??DePara"/>
      <sheetName val="Farol_Metas"/>
      <sheetName val="Mod_Relac_"/>
      <sheetName val="Estratificación_AI"/>
      <sheetName val="condicion_inseguras"/>
      <sheetName val="Actos_Inseguros"/>
      <sheetName val="Control_de_incidentes"/>
      <sheetName val="Plan_de_Acción"/>
      <sheetName val="Feuil2"/>
      <sheetName val="Check Aderencia"/>
      <sheetName val="원부재료1"/>
      <sheetName val="TOWER 12TON"/>
      <sheetName val="TOWER 10TON"/>
      <sheetName val="JIB CRANE,HOIST"/>
      <sheetName val="1TL종점(1)"/>
      <sheetName val="날개벽수량표"/>
      <sheetName val="한계원가"/>
      <sheetName val="관리자"/>
      <sheetName val="받을어음"/>
      <sheetName val="구분 Table"/>
      <sheetName val="역T형옹벽(3.0)"/>
      <sheetName val="외상매출금현황-수정분 A2"/>
      <sheetName val="상불"/>
      <sheetName val="Assign"/>
      <sheetName val="합잔_역사"/>
      <sheetName val="01현금및현금성자산(ok)"/>
      <sheetName val="유리단가"/>
      <sheetName val="euc"/>
      <sheetName val="기준재고"/>
      <sheetName val="수액원료4"/>
      <sheetName val="문의내용 카테고리 분류(수정X)"/>
      <sheetName val="네고14"/>
      <sheetName val="관리1"/>
      <sheetName val="연체리스료"/>
      <sheetName val="대차대조표-공시형"/>
      <sheetName val="VNHA"/>
      <sheetName val="hiddenSheet"/>
      <sheetName val="1_종합손익(도급)6"/>
      <sheetName val="1_종합손익(주택,개발)5"/>
      <sheetName val="2_실행예산5"/>
      <sheetName val="2_2과부족5"/>
      <sheetName val="2_3원가절감5"/>
      <sheetName val="8_외주비집행현황5"/>
      <sheetName val="9_자재비5"/>
      <sheetName val="10_현장집행5"/>
      <sheetName val="3_추가원가5"/>
      <sheetName val="3_추가원가_(2)5"/>
      <sheetName val="4_사전공사5"/>
      <sheetName val="5_추정공사비5"/>
      <sheetName val="6_금융비용5"/>
      <sheetName val="7_공사비집행현황(총괄)5"/>
      <sheetName val="11_1생산성5"/>
      <sheetName val="11_2인원산출5"/>
      <sheetName val="CC_Down_load_07165"/>
      <sheetName val="변경실행(2차)_5"/>
      <sheetName val="나_출고5"/>
      <sheetName val="나_입고5"/>
      <sheetName val="09년_인건비(속리산)5"/>
      <sheetName val="합산목표(감가+57_5)5"/>
      <sheetName val="__한국_AMP_ASP-23_판매가격__4"/>
      <sheetName val="제조원가_원단위_분석4"/>
      <sheetName val="종합표양식(품의_&amp;_입고)_24"/>
      <sheetName val="기성청구_공문5"/>
      <sheetName val="b_balju_(2)4"/>
      <sheetName val="중기조종사_단위단가4"/>
      <sheetName val="6PILE__(돌출)4"/>
      <sheetName val="원가관리_(동월대비)4"/>
      <sheetName val="2-2_매출분석4"/>
      <sheetName val="몰드시스템_리스트4"/>
      <sheetName val="7_(2)4"/>
      <sheetName val="11_외화채무증권(AFS,HTM)084"/>
      <sheetName val="13_감액TEST_084"/>
      <sheetName val="Sheet1_(2)4"/>
      <sheetName val="12년_CF(9월)4"/>
      <sheetName val="sum1_(2)4"/>
      <sheetName val="2_대외공문4"/>
      <sheetName val="表21_净利润调节表4"/>
      <sheetName val="3_바닥판설계4"/>
      <sheetName val="2_총괄표4"/>
      <sheetName val="입찰내역_발주처_양식2"/>
      <sheetName val="2_주요계수총괄2"/>
      <sheetName val="입출재고현황_(2)2"/>
      <sheetName val="Project_Brief2"/>
      <sheetName val="504전기실_동부하-L4"/>
      <sheetName val="TRE_TABLE2"/>
      <sheetName val="단면_(2)2"/>
      <sheetName val="OUTER_AREA(겹침없음)4"/>
      <sheetName val="EL_표면적4"/>
      <sheetName val="09~10년_매출계획2"/>
      <sheetName val="97_사업추정(WEKI)2"/>
      <sheetName val="6월_공정외주2"/>
      <sheetName val="Tong_hop2"/>
      <sheetName val="95_1_1이후취득자산(숨기기상태)2"/>
      <sheetName val="1_MDF1공장2"/>
      <sheetName val="Facility_Information2"/>
      <sheetName val="P_M_별3"/>
      <sheetName val="Data_Validation2"/>
      <sheetName val="PAD_TR보호대기초1"/>
      <sheetName val="1__시공측량1"/>
      <sheetName val="1_본사계정별2"/>
      <sheetName val="납부내역총괄표_(수정)1"/>
      <sheetName val="근거_및_가정1"/>
      <sheetName val="2_카드채권(대출포함)1"/>
      <sheetName val="118_세금과공과2"/>
      <sheetName val="수종별수량_(2)1"/>
      <sheetName val="1_차입금1"/>
      <sheetName val="부대시행1_(2)1"/>
      <sheetName val="3_6_2남양주택배1"/>
      <sheetName val="Back_Data_12"/>
      <sheetName val="1월_예산1"/>
      <sheetName val="_견적서1"/>
      <sheetName val="Weekly_Progress(계장)1"/>
      <sheetName val="해외_기술훈련비_(합계)2"/>
      <sheetName val="설문_평가1"/>
      <sheetName val="전선_및_전선관1"/>
      <sheetName val="설산1_나1"/>
      <sheetName val="#1)_투자_구분1"/>
      <sheetName val="2013_2월_연결대상1"/>
      <sheetName val="Utility_Usage_YTN_TOWER1"/>
      <sheetName val="B-1_기본정보1"/>
      <sheetName val="대투_보관자료_변경1"/>
      <sheetName val="G_R300경비"/>
      <sheetName val="AS포장복구_"/>
      <sheetName val="설_계"/>
      <sheetName val="수량산출서_갑지"/>
      <sheetName val="KEY_CODE1"/>
      <sheetName val="실행기성_갑지1"/>
      <sheetName val="Eq__Mobilization"/>
      <sheetName val="준검_내역서"/>
      <sheetName val="날개수량1_5"/>
      <sheetName val="Rev__Recon_1"/>
      <sheetName val="1_고객불만건수"/>
      <sheetName val="1_변경범위"/>
      <sheetName val="외주현황_wq11"/>
      <sheetName val="Jul-Sep_Actual_cost_(2)1"/>
      <sheetName val="3YP2016-Bottom_up1"/>
      <sheetName val="MASTER_APP1"/>
      <sheetName val="Cond__Inseguros1"/>
      <sheetName val="Comp__Inseguros1"/>
      <sheetName val="Lista_de_datos1"/>
      <sheetName val="Base_de_Datos1"/>
      <sheetName val="_DD_List1"/>
      <sheetName val="Share_Price_20021"/>
      <sheetName val="Clasif_1"/>
      <sheetName val="Lista_CI1"/>
      <sheetName val="Farol_Acciones1"/>
      <sheetName val="Lista_de_Entrenamientos1"/>
      <sheetName val="Supply_Cost_Centers1"/>
      <sheetName val="BEP_加薪_KPI1"/>
      <sheetName val="2-1_강사료,교통비_지급명세1"/>
      <sheetName val="13_포장용역비표준1"/>
      <sheetName val="9_가공부자재표준1"/>
      <sheetName val="8_ROLL표준(TSW)1"/>
      <sheetName val="4_톤당조관량표준1"/>
      <sheetName val="5_조관부자재표준1"/>
      <sheetName val="2-2_투자1"/>
      <sheetName val="Proj__Fin_1"/>
      <sheetName val="ITS_Assumptions"/>
      <sheetName val="Master_Data"/>
      <sheetName val="HQ_급여_"/>
      <sheetName val="OF_급여"/>
      <sheetName val="F_Ma급여"/>
      <sheetName val="SMT_급여"/>
      <sheetName val="QC_급여"/>
      <sheetName val="Sam_sung_급여"/>
      <sheetName val="Dlock_급여"/>
      <sheetName val="_thôi_việc_급여"/>
      <sheetName val="Công_smt"/>
      <sheetName val="Công_smt_(2)"/>
      <sheetName val="Detail_smt"/>
      <sheetName val="Công_QC"/>
      <sheetName val="Detail_QC_"/>
      <sheetName val="Công_SS"/>
      <sheetName val="Detail_SS"/>
      <sheetName val="Công_FMa"/>
      <sheetName val="Detail_FMa"/>
      <sheetName val="Công_OF"/>
      <sheetName val="Detail_OF"/>
      <sheetName val="Công_Dlock"/>
      <sheetName val="Detail_Dlock"/>
      <sheetName val="Công_thôi_việc"/>
      <sheetName val="Detail_thôi"/>
      <sheetName val="7_Utility_Analysis"/>
      <sheetName val="Operational_Activities"/>
      <sheetName val="F_월별기성수금현황_"/>
      <sheetName val="기초정보_코드"/>
      <sheetName val="1__작성방식"/>
      <sheetName val="조도계산서_(도서)"/>
      <sheetName val="C1_3_1"/>
      <sheetName val="입찰내역_Ĉᇆ"/>
      <sheetName val="입찰내역_Ĉᇆ"/>
      <sheetName val="6월_공嚺㓶가"/>
      <sheetName val="sum_x000a_"/>
      <sheetName val="_"/>
      <sheetName val="설비등록"/>
      <sheetName val="표)CFT장_조직별_배분"/>
      <sheetName val="20180214_P&amp;T"/>
      <sheetName val="Ref__중점_추진_과제별_상세"/>
      <sheetName val="2_6_三无_(2)"/>
      <sheetName val="Worker_List"/>
      <sheetName val="GB-IC_Villingen_GG"/>
      <sheetName val="A(Rev_3)"/>
      <sheetName val="gr_val"/>
      <sheetName val="gr_sum"/>
      <sheetName val="부대내역"/>
      <sheetName val="입찰내역_Ĉ"/>
      <sheetName val="보고서_표"/>
      <sheetName val="0__가정_및_결론"/>
      <sheetName val="1__투자비"/>
      <sheetName val="2__Rent-roll"/>
      <sheetName val="3__Funding"/>
      <sheetName val="4__운영수익"/>
      <sheetName val="5__운영비용"/>
      <sheetName val="6_1_N+1년차_NOI_산정"/>
      <sheetName val="6__부동산매각"/>
      <sheetName val="7__보유세"/>
      <sheetName val="8__교통유발부담금"/>
      <sheetName val="9__BS부속"/>
      <sheetName val="10__CF(M)"/>
      <sheetName val="11__IS(M)"/>
      <sheetName val="12__BS(M)"/>
      <sheetName val="14__IS(FY)"/>
      <sheetName val="13__CF(FY)"/>
      <sheetName val="15__BS(FY)"/>
      <sheetName val="16__RE(FY)"/>
      <sheetName val="1_수인터널"/>
      <sheetName val="항목(1)"/>
      <sheetName val="BOOK4"/>
      <sheetName val="BSD (2)"/>
      <sheetName val="sum_x0008_"/>
      <sheetName val="시스템 개요 유효값"/>
      <sheetName val="DB"/>
      <sheetName val="생산성(2차)"/>
      <sheetName val="요약(1차)"/>
      <sheetName val="이름표"/>
      <sheetName val="철거산출근거"/>
      <sheetName val="640ꠌ᜹렀㣃씃"/>
      <sheetName val="640ꠏ᜹쀀씃"/>
      <sheetName val="Basic Information"/>
      <sheetName val="JT3.0견적-구1"/>
      <sheetName val="진행 DATA (2)"/>
      <sheetName val="_x005f_x005f_x005f_x0000__x005f_x005f_x005f_x0000_"/>
      <sheetName val="견적 맵"/>
      <sheetName val="Cntmrs"/>
      <sheetName val="Dropbox 목록"/>
      <sheetName val="Sheet475"/>
      <sheetName val="Diesel Price "/>
      <sheetName val="$bhp"/>
      <sheetName val="업무분장 "/>
      <sheetName val="7300-1000.11"/>
      <sheetName val="7300-1000_11"/>
      <sheetName val="기준Data"/>
      <sheetName val="PJT 현황"/>
      <sheetName val="참고) 기준정보"/>
      <sheetName val="포지셔닝(유형별)"/>
      <sheetName val="채권(하반기)"/>
      <sheetName val="금액"/>
      <sheetName val="제품"/>
      <sheetName val="분류표"/>
      <sheetName val="Long Term Prices"/>
      <sheetName val="생산량"/>
      <sheetName val="BK_PPA"/>
      <sheetName val="간접비차이_PJT"/>
      <sheetName val="(참조)"/>
      <sheetName val="Investment Category"/>
      <sheetName val="1월"/>
      <sheetName val="회사전체"/>
      <sheetName val="_x005f_x005f_x005f_x0000__x005f"/>
      <sheetName val="소주(苏州)"/>
      <sheetName val="XREF"/>
      <sheetName val="Asset9809CAK"/>
      <sheetName val="PUR-12K"/>
      <sheetName val="TSCLFEB"/>
      <sheetName val="1o_Sem"/>
      <sheetName val="2o_Sem"/>
      <sheetName val="ID_Ano"/>
      <sheetName val="BaseReal"/>
      <sheetName val="Devolução_Cx_Mês"/>
      <sheetName val="Base_Fornec_M_AS_Hl"/>
      <sheetName val="Acompanhamento_Devolução"/>
      <sheetName val="Base_%_VD"/>
      <sheetName val="Ta_x0005_"/>
      <sheetName val="Base Farol"/>
      <sheetName val="Gerencial IL"/>
      <sheetName val="Ventas Campo"/>
      <sheetName val="Graficos"/>
      <sheetName val="FornecM_Check1"/>
      <sheetName val="Unidades_SAC-REVENDA3"/>
      <sheetName val="[손익기01_XL??DePara1"/>
      <sheetName val="Farol_Metas1"/>
      <sheetName val="Mod_Relac_1"/>
      <sheetName val="Estratificación_AI1"/>
      <sheetName val="condicion_inseguras1"/>
      <sheetName val="Actos_Inseguros1"/>
      <sheetName val="Control_de_incidentes1"/>
      <sheetName val="Plan_de_Acción1"/>
      <sheetName val="TOP_KPIs_MTM"/>
      <sheetName val="PLAN_DE_ACCION"/>
      <sheetName val="Faro_de_Indicadores"/>
      <sheetName val="Grafica_Actos"/>
      <sheetName val="Condiciones_SyE"/>
      <sheetName val="REALxMETA_-_CERVEJA2"/>
      <sheetName val="REALxMETA_-_REFRI2"/>
      <sheetName val="Dashboard_Prevención_Riesgos_"/>
      <sheetName val="POC_LIST"/>
      <sheetName val="Entity_Target"/>
      <sheetName val="Issues_List_Payments"/>
      <sheetName val="ACTOS POR RIESGO"/>
      <sheetName val="drop lists"/>
      <sheetName val="MRL NON SUPPLY URU"/>
      <sheetName val="AIIM - Empresas Ext 2012"/>
      <sheetName val="Blad2"/>
      <sheetName val="KPIs Hana"/>
      <sheetName val="CausasProblemasFolios"/>
      <sheetName val="Catalago de refacciones "/>
      <sheetName val="Existencias al 07-Nov-2012"/>
      <sheetName val="GAP"/>
      <sheetName val="Check GG"/>
      <sheetName val="요일_테이블4"/>
      <sheetName val="요일_테이블_(2)3"/>
      <sheetName val="TO_Data_Base12"/>
      <sheetName val="YTD_Summary11"/>
      <sheetName val="Month_Summary11"/>
      <sheetName val="Trial_Balance_MAY_200911"/>
      <sheetName val="TB_Pivot11"/>
      <sheetName val="total_per_LB_LB211"/>
      <sheetName val="Trial_Balance_Vlookup11"/>
      <sheetName val="Trial_Balance_APRIL_200911"/>
      <sheetName val="Roll_Out_AQ11"/>
      <sheetName val="Evolução_mandamentos11"/>
      <sheetName val="Planilha_resultados10"/>
      <sheetName val="Historico_200310"/>
      <sheetName val="Sig_Cycles_Accts_&amp;_Processes10"/>
      <sheetName val="Fixed_ZBB4"/>
      <sheetName val="E_法规NC4"/>
      <sheetName val="3_ISo_YTD4"/>
      <sheetName val="Données_LMU4"/>
      <sheetName val="Brazil_Sovereign4"/>
      <sheetName val="Resumen_Costo4"/>
      <sheetName val="Base_de_Dados4"/>
      <sheetName val="Extract_Loss4"/>
      <sheetName val="5_14"/>
      <sheetName val="QA_跟踪记录表4"/>
      <sheetName val="RG_Depots4"/>
      <sheetName val="material_data4"/>
      <sheetName val="other_data4"/>
      <sheetName val="Como_Estamos4"/>
      <sheetName val="Database_(RUR)Mar_YTD4"/>
      <sheetName val="SKU_Mapping4"/>
      <sheetName val="Drop_Down4"/>
      <sheetName val="Raw_Data4"/>
      <sheetName val="EBM-2_GHQ4"/>
      <sheetName val="Base_PEF5"/>
      <sheetName val="Controls_data6"/>
      <sheetName val="Dados_BLP4"/>
      <sheetName val="Testing_Template_Guidance4"/>
      <sheetName val="Test_Programs4"/>
      <sheetName val="FJJX_Bud_IB3"/>
      <sheetName val="JOB_PROFILE_-_LAS4"/>
      <sheetName val="ARdistr_(2)4"/>
      <sheetName val="look-up_data3"/>
      <sheetName val="Prd_Hierarchy(产品层级)3"/>
      <sheetName val="Com_(2PK)3"/>
      <sheetName val="전사_PL5"/>
      <sheetName val="자금_제외_PL5"/>
      <sheetName val="자금_PL5"/>
      <sheetName val="전사_BS5"/>
      <sheetName val="자금_제외_BS5"/>
      <sheetName val="자금_BS5"/>
      <sheetName val="BS_계정_설명5"/>
      <sheetName val="_Cash_Flow(전사)5"/>
      <sheetName val="_Cash_Flow(자금제외)5"/>
      <sheetName val="_Cash_Flow(자금)5"/>
      <sheetName val="ROIC_5"/>
      <sheetName val="인건비_명세5"/>
      <sheetName val="판관비_명세5"/>
      <sheetName val="OH_Cost경비(내역)5"/>
      <sheetName val="OH_Cost경비(배부기준)5"/>
      <sheetName val="기타수지&amp;특별손익_명세5"/>
      <sheetName val="업무연락_(2)4"/>
      <sheetName val="제시_손익계산서4"/>
      <sheetName val="01_02월_성과급5"/>
      <sheetName val="M_7회차_담금_계획4"/>
      <sheetName val="팀별_실적4"/>
      <sheetName val="팀별_실적_(환산)4"/>
      <sheetName val="4__Inj_투자상세내역4"/>
      <sheetName val="3__Blow_투자_상세내역4"/>
      <sheetName val="Process_List4"/>
      <sheetName val="Prd_Hierarchy(产品层次)3"/>
      <sheetName val="Project_Code3"/>
      <sheetName val="_손익기01_XL3"/>
      <sheetName val="drop_down_list3"/>
      <sheetName val="[손익기01_XL_x005f_x0000__x005f_x0000_DePara3"/>
      <sheetName val="Income_Stmt3"/>
      <sheetName val="Quarterly_LBO_Model3"/>
      <sheetName val="[손익기01_XL3"/>
      <sheetName val="_손익기01_XL_x005f_x0000__x005f_x0000_DePara3"/>
      <sheetName val="15년_BL_사계3"/>
      <sheetName val="Classification_分类2"/>
      <sheetName val="Figures_Report2"/>
      <sheetName val="Set_Up3"/>
      <sheetName val="Fare_prices2"/>
      <sheetName val="Hotel_prices2"/>
      <sheetName val="tab_STATUS_DO_PROCESSO_2"/>
      <sheetName val="Perf__Plan__Diário12"/>
      <sheetName val="In_(2)2"/>
      <sheetName val="slide_24_cat_A2"/>
      <sheetName val="slide_82_cat_b2"/>
      <sheetName val="Incident_유형구분표2"/>
      <sheetName val="CLASIFICACION_DE_AI2"/>
      <sheetName val="Base_da_Datos2"/>
      <sheetName val="Dados_dos_Produtos2"/>
      <sheetName val="DD_list2"/>
      <sheetName val="F08_-_Asia_Pac_Full_Year_Q31"/>
      <sheetName val="Top_Priorities1"/>
      <sheetName val="Listco_Stock1"/>
      <sheetName val="Intl_Purchase1"/>
      <sheetName val="FY_outlook1"/>
      <sheetName val="CY_outlook1"/>
      <sheetName val="Cash_metrics1"/>
      <sheetName val="P6_71"/>
      <sheetName val="DATOS_BASE"/>
      <sheetName val="Hazards_Analysis-隐患分析"/>
      <sheetName val="_손익기01_XL_x005f_x005f_x005f_x0000__x005f_x005f_x0"/>
      <sheetName val="turnover_reason퇴직사유"/>
      <sheetName val="SKU_Basic_Data"/>
      <sheetName val="DETALLE_MENSUAL"/>
      <sheetName val="do_not_delete"/>
      <sheetName val="APAC_S"/>
      <sheetName val="APAC_N"/>
      <sheetName val="Slide_output"/>
      <sheetName val="Directrices_de_Metas_2017"/>
      <sheetName val="구분"/>
      <sheetName val="요일_테이블5"/>
      <sheetName val="요일_테이블_(2)4"/>
      <sheetName val="TO_Data_Base13"/>
      <sheetName val="YTD_Summary12"/>
      <sheetName val="Month_Summary12"/>
      <sheetName val="Trial_Balance_MAY_200912"/>
      <sheetName val="TB_Pivot12"/>
      <sheetName val="total_per_LB_LB212"/>
      <sheetName val="Trial_Balance_Vlookup12"/>
      <sheetName val="Trial_Balance_APRIL_200912"/>
      <sheetName val="Roll_Out_AQ12"/>
      <sheetName val="Evolução_mandamentos12"/>
      <sheetName val="Planilha_resultados11"/>
      <sheetName val="Historico_200311"/>
      <sheetName val="Sig_Cycles_Accts_&amp;_Processes11"/>
      <sheetName val="Fixed_ZBB5"/>
      <sheetName val="E_法规NC5"/>
      <sheetName val="3_ISo_YTD5"/>
      <sheetName val="Données_LMU5"/>
      <sheetName val="Brazil_Sovereign5"/>
      <sheetName val="Resumen_Costo5"/>
      <sheetName val="Base_de_Dados5"/>
      <sheetName val="Extract_Loss5"/>
      <sheetName val="5_15"/>
      <sheetName val="QA_跟踪记录表5"/>
      <sheetName val="RG_Depots5"/>
      <sheetName val="material_data5"/>
      <sheetName val="other_data5"/>
      <sheetName val="Como_Estamos5"/>
      <sheetName val="Database_(RUR)Mar_YTD5"/>
      <sheetName val="SKU_Mapping5"/>
      <sheetName val="Drop_Down5"/>
      <sheetName val="Raw_Data5"/>
      <sheetName val="EBM-2_GHQ5"/>
      <sheetName val="Base_PEF6"/>
      <sheetName val="Controls_data7"/>
      <sheetName val="Dados_BLP5"/>
      <sheetName val="Testing_Template_Guidance5"/>
      <sheetName val="Test_Programs5"/>
      <sheetName val="FJJX_Bud_IB4"/>
      <sheetName val="JOB_PROFILE_-_LAS5"/>
      <sheetName val="ARdistr_(2)5"/>
      <sheetName val="look-up_data4"/>
      <sheetName val="Prd_Hierarchy(产品层级)4"/>
      <sheetName val="Com_(2PK)4"/>
      <sheetName val="전사_PL6"/>
      <sheetName val="자금_제외_PL6"/>
      <sheetName val="자금_PL6"/>
      <sheetName val="전사_BS6"/>
      <sheetName val="자금_제외_BS6"/>
      <sheetName val="자금_BS6"/>
      <sheetName val="BS_계정_설명6"/>
      <sheetName val="_Cash_Flow(전사)6"/>
      <sheetName val="_Cash_Flow(자금제외)6"/>
      <sheetName val="_Cash_Flow(자금)6"/>
      <sheetName val="ROIC_6"/>
      <sheetName val="인건비_명세6"/>
      <sheetName val="판관비_명세6"/>
      <sheetName val="OH_Cost경비(내역)6"/>
      <sheetName val="OH_Cost경비(배부기준)6"/>
      <sheetName val="기타수지&amp;특별손익_명세6"/>
      <sheetName val="업무연락_(2)5"/>
      <sheetName val="제시_손익계산서5"/>
      <sheetName val="01_02월_성과급6"/>
      <sheetName val="M_7회차_담금_계획5"/>
      <sheetName val="팀별_실적5"/>
      <sheetName val="팀별_실적_(환산)5"/>
      <sheetName val="4__Inj_투자상세내역5"/>
      <sheetName val="3__Blow_투자_상세내역5"/>
      <sheetName val="Process_List5"/>
      <sheetName val="7_(2)5"/>
      <sheetName val="Prd_Hierarchy(产品层次)4"/>
      <sheetName val="Project_Code4"/>
      <sheetName val="_손익기01_XL4"/>
      <sheetName val="drop_down_list4"/>
      <sheetName val="[손익기01_XL_x005f_x0000__x005f_x0000_DePara4"/>
      <sheetName val="Income_Stmt4"/>
      <sheetName val="Quarterly_LBO_Model4"/>
      <sheetName val="[손익기01_XL4"/>
      <sheetName val="_손익기01_XL_x005f_x0000__x005f_x0000_DePara4"/>
      <sheetName val="15년_BL_사계4"/>
      <sheetName val="Classification_分类3"/>
      <sheetName val="Figures_Report3"/>
      <sheetName val="Set_Up4"/>
      <sheetName val="Fare_prices3"/>
      <sheetName val="Hotel_prices3"/>
      <sheetName val="tab_STATUS_DO_PROCESSO_3"/>
      <sheetName val="Perf__Plan__Diário13"/>
      <sheetName val="In_(2)3"/>
      <sheetName val="slide_24_cat_A3"/>
      <sheetName val="slide_82_cat_b3"/>
      <sheetName val="09~10년_매출계획3"/>
      <sheetName val="1_MDF1공장3"/>
      <sheetName val="Incident_유형구분표3"/>
      <sheetName val="CLASIFICACION_DE_AI3"/>
      <sheetName val="Base_da_Datos3"/>
      <sheetName val="Dados_dos_Produtos3"/>
      <sheetName val="DD_list3"/>
      <sheetName val="3YP2016-Bottom_up2"/>
      <sheetName val="2_카드채권(대출포함)2"/>
      <sheetName val="MASTER_APP2"/>
      <sheetName val="Cond__Inseguros2"/>
      <sheetName val="Comp__Inseguros2"/>
      <sheetName val="Lista_de_datos2"/>
      <sheetName val="Base_de_Datos2"/>
      <sheetName val="_DD_List2"/>
      <sheetName val="Share_Price_20022"/>
      <sheetName val="Clasif_2"/>
      <sheetName val="Lista_CI2"/>
      <sheetName val="Farol_Acciones2"/>
      <sheetName val="Lista_de_Entrenamientos2"/>
      <sheetName val="Supply_Cost_Centers2"/>
      <sheetName val="F08_-_Asia_Pac_Full_Year_Q32"/>
      <sheetName val="Top_Priorities2"/>
      <sheetName val="Listco_Stock2"/>
      <sheetName val="Intl_Purchase2"/>
      <sheetName val="FY_outlook2"/>
      <sheetName val="CY_outlook2"/>
      <sheetName val="Cash_metrics2"/>
      <sheetName val="P6_72"/>
      <sheetName val="DATOS_BASE1"/>
      <sheetName val="Hazards_Analysis-隐患分析1"/>
      <sheetName val="_손익기01_XL_x005f_x005f_x005f_x0000__x005f_x005f_x1"/>
      <sheetName val="Dashboard_Prevención_Riesgos_1"/>
      <sheetName val="TOP_KPIs_MTM1"/>
      <sheetName val="PLAN_DE_ACCION1"/>
      <sheetName val="Faro_de_Indicadores1"/>
      <sheetName val="Issues_List_Payments1"/>
      <sheetName val="Grafica_Actos1"/>
      <sheetName val="Condiciones_SyE1"/>
      <sheetName val="turnover_reason퇴직사유1"/>
      <sheetName val="POC_LIST1"/>
      <sheetName val="SKU_Basic_Data1"/>
      <sheetName val="DETALLE_MENSUAL1"/>
      <sheetName val="do_not_delete1"/>
      <sheetName val="REALxMETA_-_CERVEJA3"/>
      <sheetName val="REALxMETA_-_REFRI3"/>
      <sheetName val="APAC_S1"/>
      <sheetName val="APAC_N1"/>
      <sheetName val="Slide_output1"/>
      <sheetName val="Directrices_de_Metas_20171"/>
      <sheetName val="Entity_Target1"/>
      <sheetName val="VALIDACION_DE_DATOS"/>
      <sheetName val="Drop-down_List"/>
      <sheetName val="by_DD"/>
      <sheetName val="_손익기01.XL_x005f_x0000__x0"/>
      <sheetName val="工作表2"/>
      <sheetName val="条件格式选项"/>
      <sheetName val="单位信息"/>
      <sheetName val="条件格式"/>
      <sheetName val="요일 테이블 "/>
      <sheetName val="Nombre de SOP"/>
      <sheetName val="Vermelha"/>
      <sheetName val="Список"/>
      <sheetName val="targets"/>
      <sheetName val=" mngt Pillar"/>
      <sheetName val="2. Indicadores"/>
      <sheetName val="Ta¨"/>
      <sheetName val="Ta "/>
      <sheetName val="Sheet3 (2)"/>
      <sheetName val="Hoegaarden"/>
      <sheetName val="Lao &amp; Cam"/>
      <sheetName val="Hoegaarden 2019"/>
      <sheetName val="Lao &amp; Cam 2019"/>
      <sheetName val="Malaysia"/>
      <sheetName val="Malaysia 2019"/>
      <sheetName val="Singapore"/>
      <sheetName val="Singapore 2019"/>
      <sheetName val="Sheet2 (2)"/>
      <sheetName val="下拉菜单选项"/>
      <sheetName val="Lookups"/>
      <sheetName val="Other Listings"/>
      <sheetName val="Registros"/>
      <sheetName val="Lista de Entrenamientos RSO"/>
      <sheetName val="Tablero SDG"/>
      <sheetName val="Lista Areas"/>
      <sheetName val="One Page"/>
      <sheetName val="Tablero_SDG"/>
      <sheetName val="Lista_Areas"/>
      <sheetName val="One_Page"/>
      <sheetName val="Tablero_SDG1"/>
      <sheetName val="Lista_Areas1"/>
      <sheetName val="One_Page1"/>
      <sheetName val="Sub-Productos HN"/>
      <sheetName val="SDG"/>
      <sheetName val="Eficiencia linea"/>
      <sheetName val="Tablero_SDG2"/>
      <sheetName val="Lista_Areas2"/>
      <sheetName val="One_Page2"/>
      <sheetName val="Sub-Productos_HN"/>
      <sheetName val="Capa"/>
      <sheetName val="Reference"/>
      <sheetName val="Dropdown"/>
      <sheetName val="[손익기01_XL_x0000__x0000_DePara2"/>
      <sheetName val="_손익기01_XL_x0000__x0000_DePara2"/>
      <sheetName val="[손익기01_XL_x0000__x0000_DePara1"/>
      <sheetName val="_손익기01_XL_x0000__x0000_DePara1"/>
      <sheetName val="有效性"/>
      <sheetName val="基础信息"/>
      <sheetName val="dd"/>
      <sheetName val="隐患统计图"/>
      <sheetName val="Refs"/>
      <sheetName val="Unidades_SAC-REVENDA4"/>
      <sheetName val="FornecM_Check2"/>
      <sheetName val="Mod_Relac_2"/>
      <sheetName val="[손익기01_XL??DePara2"/>
      <sheetName val="Farol_Metas2"/>
      <sheetName val="Estratificación_AI2"/>
      <sheetName val="condicion_inseguras2"/>
      <sheetName val="Actos_Inseguros2"/>
      <sheetName val="Control_de_incidentes2"/>
      <sheetName val="Plan_de_Acción2"/>
      <sheetName val="Check_Qualidade"/>
      <sheetName val="De_Para1"/>
      <sheetName val="Check_Aderencia"/>
      <sheetName val="Ta"/>
      <sheetName val="Base_Farol"/>
      <sheetName val="Ventas_Campo"/>
      <sheetName val="Gerencial_IL"/>
      <sheetName val="Ta_"/>
      <sheetName val="ACTOS_POR_RIESGO"/>
      <sheetName val="Nombre_de_SOP"/>
      <sheetName val="drop_lists"/>
      <sheetName val="Check_GG"/>
      <sheetName val="KPIs_Hana"/>
      <sheetName val="Catalago_de_refacciones_"/>
      <sheetName val="Existencias_al_07-Nov-2012"/>
      <sheetName val="MRL_NON_SUPPLY_URU"/>
      <sheetName val="AIIM_-_Empresas_Ext_2012"/>
      <sheetName val="Pauta RPS Distribuição"/>
      <sheetName val="BaseGrupo"/>
      <sheetName val="RProd"/>
      <sheetName val="Planilha1"/>
      <sheetName val="Planilha2"/>
      <sheetName val="Estoque"/>
      <sheetName val="Estoque (2)"/>
      <sheetName val="ajuda"/>
      <sheetName val="Adm"/>
      <sheetName val="Controls"/>
      <sheetName val="菜单联动"/>
      <sheetName val="不安全行为库"/>
      <sheetName val="KPI标准"/>
      <sheetName val="Motorista"/>
      <sheetName val="[손익기01_XL_x0000__x0000_DePara3"/>
      <sheetName val="_손익기01_XL_x0000__x0000_DePara3"/>
      <sheetName val="_손익기01.XL_x0000__x0"/>
      <sheetName val="[손익기01_XL_x0000__x0000_DePara4"/>
      <sheetName val="_손익기01_XL_x0000__x0000_DePara4"/>
      <sheetName val="_손익기01_XL_x005f_x0000__x0"/>
      <sheetName val="_손익기01_XL_x005f_x0000__x1"/>
      <sheetName val="Julio"/>
      <sheetName val="CONTADOR"/>
      <sheetName val="DROP"/>
      <sheetName val="INGRESO"/>
      <sheetName val="DATOS DE VALIDACIÓN"/>
      <sheetName val="clasificación"/>
      <sheetName val="Datos con"/>
      <sheetName val="Dato"/>
      <sheetName val="Enero(11)"/>
      <sheetName val="Respel-RAEE"/>
      <sheetName val="Asistencia"/>
      <sheetName val=" Datos Cond."/>
      <sheetName val="CRITERIOS"/>
      <sheetName val="참조용"/>
      <sheetName val="이상욱"/>
      <sheetName val="최창원"/>
      <sheetName val="권순오"/>
      <sheetName val="유윤선"/>
      <sheetName val="서유덕"/>
      <sheetName val="이창훈"/>
      <sheetName val="이도현"/>
      <sheetName val="진형수"/>
      <sheetName val="원영훈"/>
      <sheetName val="정진광"/>
      <sheetName val="강승권"/>
      <sheetName val="마민호"/>
      <sheetName val="주차통행료"/>
      <sheetName val="이상욱2"/>
      <sheetName val="Comp Inseguros"/>
      <sheetName val="BNR_2012 в ящике"/>
      <sheetName val="Legend"/>
      <sheetName val="INGRESO (2)"/>
      <sheetName val="PG-K1610 (UEN Areas)MNG"/>
      <sheetName val="DATOS GEN."/>
      <sheetName val="NUEVOS CRITERIOS"/>
      <sheetName val="Condiciones Agua"/>
      <sheetName val="筛选列表"/>
      <sheetName val="ETD"/>
      <sheetName val="Cons"/>
      <sheetName val="TO_Data_Base14"/>
      <sheetName val="YTD_Summary13"/>
      <sheetName val="Month_Summary13"/>
      <sheetName val="Trial_Balance_MAY_200913"/>
      <sheetName val="TB_Pivot13"/>
      <sheetName val="total_per_LB_LB213"/>
      <sheetName val="Trial_Balance_Vlookup13"/>
      <sheetName val="Trial_Balance_APRIL_200913"/>
      <sheetName val="Roll_Out_AQ13"/>
      <sheetName val="Evolução_mandamentos13"/>
      <sheetName val="Planilha_resultados12"/>
      <sheetName val="Historico_200312"/>
      <sheetName val="Sig_Cycles_Accts_&amp;_Processes12"/>
      <sheetName val="Fixed_ZBB6"/>
      <sheetName val="E_法规NC6"/>
      <sheetName val="3_ISo_YTD6"/>
      <sheetName val="Données_LMU6"/>
      <sheetName val="Brazil_Sovereign6"/>
      <sheetName val="Resumen_Costo6"/>
      <sheetName val="Extract_Loss6"/>
      <sheetName val="QA_跟踪记录表6"/>
      <sheetName val="5_16"/>
      <sheetName val="Base_de_Dados6"/>
      <sheetName val="Como_Estamos6"/>
      <sheetName val="Controls_data8"/>
      <sheetName val="RG_Depots6"/>
      <sheetName val="material_data6"/>
      <sheetName val="other_data6"/>
      <sheetName val="Database_(RUR)Mar_YTD6"/>
      <sheetName val="SKU_Mapping6"/>
      <sheetName val="Drop_Down6"/>
      <sheetName val="Raw_Data6"/>
      <sheetName val="EBM-2_GHQ6"/>
      <sheetName val="Base_PEF7"/>
      <sheetName val="Testing_Template_Guidance6"/>
      <sheetName val="Test_Programs6"/>
      <sheetName val="Dados_BLP6"/>
      <sheetName val="FJJX_Bud_IB5"/>
      <sheetName val="JOB_PROFILE_-_LAS6"/>
      <sheetName val="ARdistr_(2)6"/>
      <sheetName val="look-up_data5"/>
      <sheetName val="Prd_Hierarchy(产品层级)5"/>
      <sheetName val="Com_(2PK)5"/>
      <sheetName val="Project_Code5"/>
      <sheetName val="요일_테이블6"/>
      <sheetName val="요일_테이블_(2)5"/>
      <sheetName val="Prd_Hierarchy(产品层次)5"/>
      <sheetName val="전사_PL7"/>
      <sheetName val="자금_제외_PL7"/>
      <sheetName val="자금_PL7"/>
      <sheetName val="전사_BS7"/>
      <sheetName val="자금_제외_BS7"/>
      <sheetName val="자금_BS7"/>
      <sheetName val="BS_계정_설명7"/>
      <sheetName val="_Cash_Flow(전사)7"/>
      <sheetName val="_Cash_Flow(자금제외)7"/>
      <sheetName val="_Cash_Flow(자금)7"/>
      <sheetName val="ROIC_7"/>
      <sheetName val="인건비_명세7"/>
      <sheetName val="판관비_명세7"/>
      <sheetName val="OH_Cost경비(내역)7"/>
      <sheetName val="OH_Cost경비(배부기준)7"/>
      <sheetName val="기타수지&amp;특별손익_명세7"/>
      <sheetName val="업무연락_(2)6"/>
      <sheetName val="제시_손익계산서6"/>
      <sheetName val="01_02월_성과급7"/>
      <sheetName val="M_7회차_담금_계획6"/>
      <sheetName val="팀별_실적6"/>
      <sheetName val="팀별_실적_(환산)6"/>
      <sheetName val="4__Inj_투자상세내역6"/>
      <sheetName val="3__Blow_투자_상세내역6"/>
      <sheetName val="Process_List6"/>
      <sheetName val="7_(2)6"/>
      <sheetName val="_손익기01_XL5"/>
      <sheetName val="Income_Stmt5"/>
      <sheetName val="drop_down_list5"/>
      <sheetName val="[손익기01_XL_x005f_x0000__x005f_x0000_DePara5"/>
      <sheetName val="Quarterly_LBO_Model5"/>
      <sheetName val="Figures_Report4"/>
      <sheetName val="[손익기01_XL5"/>
      <sheetName val="_손익기01_XL_x005f_x0000__x005f_x0000_DePara5"/>
      <sheetName val="Fare_prices4"/>
      <sheetName val="Hotel_prices4"/>
      <sheetName val="Set_Up5"/>
      <sheetName val="15년_BL_사계5"/>
      <sheetName val="Classification_分类4"/>
      <sheetName val="tab_STATUS_DO_PROCESSO_4"/>
      <sheetName val="Perf__Plan__Diário14"/>
      <sheetName val="In_(2)4"/>
      <sheetName val="CLASIFICACION_DE_AI4"/>
      <sheetName val="Base_da_Datos4"/>
      <sheetName val="slide_24_cat_A4"/>
      <sheetName val="slide_82_cat_b4"/>
      <sheetName val="Dados_dos_Produtos4"/>
      <sheetName val="09~10년_매출계획4"/>
      <sheetName val="1_MDF1공장4"/>
      <sheetName val="Incident_유형구분표4"/>
      <sheetName val="3YP2016-Bottom_up3"/>
      <sheetName val="DD_list4"/>
      <sheetName val="Base_de_Datos3"/>
      <sheetName val="Clasif_3"/>
      <sheetName val="Supply_Cost_Centers3"/>
      <sheetName val="Cond__Inseguros3"/>
      <sheetName val="Comp__Inseguros3"/>
      <sheetName val="Lista_de_datos3"/>
      <sheetName val="MASTER_APP3"/>
      <sheetName val="2_카드채권(대출포함)3"/>
      <sheetName val="Lista_CI3"/>
      <sheetName val="Dashboard_Prevención_Riesgos_2"/>
      <sheetName val="TOP_KPIs_MTM2"/>
      <sheetName val="PLAN_DE_ACCION2"/>
      <sheetName val="Faro_de_Indicadores2"/>
      <sheetName val="Farol_Acciones3"/>
      <sheetName val="Lista_de_Entrenamientos3"/>
      <sheetName val="Share_Price_20023"/>
      <sheetName val="_DD_List3"/>
      <sheetName val="BEP_加薪_KPI2"/>
      <sheetName val="Issues_List_Payments2"/>
      <sheetName val="do_not_delete2"/>
      <sheetName val="Grafica_Actos2"/>
      <sheetName val="APAC_S2"/>
      <sheetName val="APAC_N2"/>
      <sheetName val="Slide_output2"/>
      <sheetName val="Condiciones_SyE2"/>
      <sheetName val="REALxMETA_-_CERVEJA4"/>
      <sheetName val="REALxMETA_-_REFRI4"/>
      <sheetName val="Directrices_de_Metas_20172"/>
      <sheetName val="_손익기01_XL_x005f_x005f_x005f_x0000__x005f_x005f_x2"/>
      <sheetName val="Hazards_Analysis-隐患分析2"/>
      <sheetName val="F08_-_Asia_Pac_Full_Year_Q33"/>
      <sheetName val="Top_Priorities3"/>
      <sheetName val="Listco_Stock3"/>
      <sheetName val="Intl_Purchase3"/>
      <sheetName val="FY_outlook3"/>
      <sheetName val="CY_outlook3"/>
      <sheetName val="Cash_metrics3"/>
      <sheetName val="P6_73"/>
      <sheetName val="DATOS_BASE2"/>
      <sheetName val="POC_LIST2"/>
      <sheetName val="turnover_reason퇴직사유2"/>
      <sheetName val="SKU_Basic_Data2"/>
      <sheetName val="Entity_Target2"/>
      <sheetName val="DETALLE_MENSUAL2"/>
      <sheetName val="Drop-down_List1"/>
      <sheetName val="by_DD1"/>
      <sheetName val="VALIDACION_DE_DATOS1"/>
      <sheetName val="부재료_비교(11년_vs_10년)"/>
      <sheetName val="Sheet3_(2)"/>
      <sheetName val="Lao_&amp;_Cam"/>
      <sheetName val="Hoegaarden_2019"/>
      <sheetName val="Lao_&amp;_Cam_2019"/>
      <sheetName val="Malaysia_2019"/>
      <sheetName val="Singapore_2019"/>
      <sheetName val="Sheet2_(2)"/>
      <sheetName val="요일_테이블_"/>
      <sheetName val="Other_Listings"/>
      <sheetName val="2__Indicadores"/>
      <sheetName val="Lista_de_Entrenamientos_RSO"/>
      <sheetName val="Tablero_SDG3"/>
      <sheetName val="Lista_Areas3"/>
      <sheetName val="One_Page3"/>
      <sheetName val="Sub-Productos_HN1"/>
      <sheetName val="Eficiencia_linea"/>
      <sheetName val="_mngt_Pillar"/>
      <sheetName val="Un"/>
      <sheetName val="Justificativas"/>
      <sheetName val="DO NOT MOVE"/>
      <sheetName val="PINC汇总"/>
      <sheetName val="Note"/>
      <sheetName val="物料主数据"/>
      <sheetName val="选项"/>
      <sheetName val="品牌填写下拉菜单"/>
      <sheetName val="Dropdown list"/>
      <sheetName val="Liste"/>
      <sheetName val="清单"/>
      <sheetName val="beerflow"/>
      <sheetName val="요일_테이블7"/>
      <sheetName val="요일_테이블_(2)6"/>
      <sheetName val="TO_Data_Base15"/>
      <sheetName val="YTD_Summary14"/>
      <sheetName val="Month_Summary14"/>
      <sheetName val="Trial_Balance_MAY_200914"/>
      <sheetName val="TB_Pivot14"/>
      <sheetName val="total_per_LB_LB214"/>
      <sheetName val="Trial_Balance_Vlookup14"/>
      <sheetName val="Trial_Balance_APRIL_200914"/>
      <sheetName val="Roll_Out_AQ14"/>
      <sheetName val="Evolução_mandamentos14"/>
      <sheetName val="Planilha_resultados13"/>
      <sheetName val="Historico_200313"/>
      <sheetName val="Sig_Cycles_Accts_&amp;_Processes13"/>
      <sheetName val="3_ISo_YTD7"/>
      <sheetName val="E_法规NC7"/>
      <sheetName val="Données_LMU7"/>
      <sheetName val="Brazil_Sovereign7"/>
      <sheetName val="Resumen_Costo7"/>
      <sheetName val="Fixed_ZBB7"/>
      <sheetName val="5_17"/>
      <sheetName val="Extract_Loss7"/>
      <sheetName val="QA_跟踪记录表7"/>
      <sheetName val="RG_Depots7"/>
      <sheetName val="material_data7"/>
      <sheetName val="other_data7"/>
      <sheetName val="Como_Estamos7"/>
      <sheetName val="Database_(RUR)Mar_YTD7"/>
      <sheetName val="SKU_Mapping7"/>
      <sheetName val="Drop_Down7"/>
      <sheetName val="Raw_Data7"/>
      <sheetName val="EBM-2_GHQ7"/>
      <sheetName val="Base_PEF8"/>
      <sheetName val="Base_de_Dados7"/>
      <sheetName val="Testing_Template_Guidance7"/>
      <sheetName val="Test_Programs7"/>
      <sheetName val="Dados_BLP7"/>
      <sheetName val="Controls_data9"/>
      <sheetName val="FJJX_Bud_IB6"/>
      <sheetName val="look-up_data6"/>
      <sheetName val="JOB_PROFILE_-_LAS7"/>
      <sheetName val="ARdistr_(2)7"/>
      <sheetName val="Prd_Hierarchy(产品层级)6"/>
      <sheetName val="Com_(2PK)6"/>
      <sheetName val="전사_PL8"/>
      <sheetName val="자금_제외_PL8"/>
      <sheetName val="자금_PL8"/>
      <sheetName val="전사_BS8"/>
      <sheetName val="자금_제외_BS8"/>
      <sheetName val="자금_BS8"/>
      <sheetName val="BS_계정_설명8"/>
      <sheetName val="_Cash_Flow(전사)8"/>
      <sheetName val="_Cash_Flow(자금제외)8"/>
      <sheetName val="_Cash_Flow(자금)8"/>
      <sheetName val="ROIC_8"/>
      <sheetName val="인건비_명세8"/>
      <sheetName val="판관비_명세8"/>
      <sheetName val="OH_Cost경비(내역)8"/>
      <sheetName val="OH_Cost경비(배부기준)8"/>
      <sheetName val="기타수지&amp;특별손익_명세8"/>
      <sheetName val="업무연락_(2)7"/>
      <sheetName val="제시_손익계산서7"/>
      <sheetName val="01_02월_성과급8"/>
      <sheetName val="M_7회차_담금_계획7"/>
      <sheetName val="팀별_실적7"/>
      <sheetName val="팀별_실적_(환산)7"/>
      <sheetName val="4__Inj_투자상세내역7"/>
      <sheetName val="3__Blow_투자_상세내역7"/>
      <sheetName val="Process_List7"/>
      <sheetName val="7_(2)7"/>
      <sheetName val="Prd_Hierarchy(产品层次)6"/>
      <sheetName val="Project_Code6"/>
      <sheetName val="_손익기01_XL6"/>
      <sheetName val="drop_down_list6"/>
      <sheetName val="[손익기01_XL_x005f_x0000__x005f_x0000_DePara6"/>
      <sheetName val="Income_Stmt6"/>
      <sheetName val="Quarterly_LBO_Model6"/>
      <sheetName val="_손익기01_XL_x005f_x0000__x005f_x0000_DePara6"/>
      <sheetName val="[손익기01_XL6"/>
      <sheetName val="15년_BL_사계6"/>
      <sheetName val="1_종합손익(주택,개발)6"/>
      <sheetName val="2_실행예산6"/>
      <sheetName val="2_2과부족6"/>
      <sheetName val="2_3원가절감6"/>
      <sheetName val="8_외주비집행현황6"/>
      <sheetName val="9_자재비6"/>
      <sheetName val="10_현장집행6"/>
      <sheetName val="3_추가원가6"/>
      <sheetName val="3_추가원가_(2)6"/>
      <sheetName val="4_사전공사6"/>
      <sheetName val="5_추정공사비6"/>
      <sheetName val="6_금융비용6"/>
      <sheetName val="7_공사비집행현황(총괄)6"/>
      <sheetName val="11_1생산성6"/>
      <sheetName val="11_2인원산출6"/>
      <sheetName val="Classification_分类5"/>
      <sheetName val="Figures_Report5"/>
      <sheetName val="Set_Up6"/>
      <sheetName val="Fare_prices5"/>
      <sheetName val="Hotel_prices5"/>
      <sheetName val="__한국_AMP_ASP-23_판매가격__5"/>
      <sheetName val="제조원가_원단위_분석5"/>
      <sheetName val="종합표양식(품의_&amp;_입고)_25"/>
      <sheetName val="원가관리_(동월대비)5"/>
      <sheetName val="b_balju_(2)5"/>
      <sheetName val="2-2_매출분석5"/>
      <sheetName val="몰드시스템_리스트5"/>
      <sheetName val="11_외화채무증권(AFS,HTM)085"/>
      <sheetName val="13_감액TEST_085"/>
      <sheetName val="12년_CF(9월)5"/>
      <sheetName val="중기조종사_단위단가5"/>
      <sheetName val="6PILE__(돌출)5"/>
      <sheetName val="Sheet1_(2)5"/>
      <sheetName val="09~10년_매출계획5"/>
      <sheetName val="1_MDF1공장5"/>
      <sheetName val="tab_STATUS_DO_PROCESSO_5"/>
      <sheetName val="Perf__Plan__Diário15"/>
      <sheetName val="In_(2)5"/>
      <sheetName val="slide_24_cat_A5"/>
      <sheetName val="slide_82_cat_b5"/>
      <sheetName val="Incident_유형구분표5"/>
      <sheetName val="CLASIFICACION_DE_AI5"/>
      <sheetName val="Base_da_Datos5"/>
      <sheetName val="Dados_dos_Produtos5"/>
      <sheetName val="DD_list5"/>
      <sheetName val="3YP2016-Bottom_up4"/>
      <sheetName val="2_카드채권(대출포함)4"/>
      <sheetName val="MASTER_APP4"/>
      <sheetName val="Cond__Inseguros4"/>
      <sheetName val="Comp__Inseguros4"/>
      <sheetName val="Lista_de_datos4"/>
      <sheetName val="Base_de_Datos4"/>
      <sheetName val="_DD_List4"/>
      <sheetName val="Share_Price_20024"/>
      <sheetName val="Clasif_4"/>
      <sheetName val="Lista_CI4"/>
      <sheetName val="Farol_Acciones4"/>
      <sheetName val="Lista_de_Entrenamientos4"/>
      <sheetName val="Supply_Cost_Centers4"/>
      <sheetName val="BEP_加薪_KPI3"/>
      <sheetName val="F08_-_Asia_Pac_Full_Year_Q34"/>
      <sheetName val="Top_Priorities4"/>
      <sheetName val="Listco_Stock4"/>
      <sheetName val="Intl_Purchase4"/>
      <sheetName val="FY_outlook4"/>
      <sheetName val="CY_outlook4"/>
      <sheetName val="Cash_metrics4"/>
      <sheetName val="P6_74"/>
      <sheetName val="DATOS_BASE3"/>
      <sheetName val="Unidades_SAC-REVENDA5"/>
      <sheetName val="FornecM_Check3"/>
      <sheetName val="Estratificación_AI3"/>
      <sheetName val="condicion_inseguras3"/>
      <sheetName val="Actos_Inseguros3"/>
      <sheetName val="Control_de_incidentes3"/>
      <sheetName val="Plan_de_Acción3"/>
      <sheetName val="Dashboard_Prevención_Riesgos_3"/>
      <sheetName val="TOP_KPIs_MTM3"/>
      <sheetName val="PLAN_DE_ACCION3"/>
      <sheetName val="Faro_de_Indicadores3"/>
      <sheetName val="Hazards_Analysis-隐患分析3"/>
      <sheetName val="_손익기01_XL_x005f_x005f_x005f_x0000__x005f_x005f_x3"/>
      <sheetName val="97_사업추정(WEKI)3"/>
      <sheetName val="Tong_hop3"/>
      <sheetName val="95_1_1이후취득자산(숨기기상태)3"/>
      <sheetName val="6월_공정외주3"/>
      <sheetName val="입출재고현황_(2)3"/>
      <sheetName val="TRE_TABLE3"/>
      <sheetName val="입찰내역_발주처_양식3"/>
      <sheetName val="Jul-Sep_Actual_cost_(2)2"/>
      <sheetName val="Issues_List_Payments3"/>
      <sheetName val="turnover_reason퇴직사유3"/>
      <sheetName val="Grafica_Actos3"/>
      <sheetName val="POC_LIST3"/>
      <sheetName val="부재료_비교(11년_vs_10년)1"/>
      <sheetName val="Condiciones_SyE3"/>
      <sheetName val="DETALLE_MENSUAL3"/>
      <sheetName val="do_not_delete3"/>
      <sheetName val="APAC_S3"/>
      <sheetName val="APAC_N3"/>
      <sheetName val="Slide_output3"/>
      <sheetName val="[손익기01_XL??DePara3"/>
      <sheetName val="Farol_Metas3"/>
      <sheetName val="Mod_Relac_3"/>
      <sheetName val="REALxMETA_-_CERVEJA5"/>
      <sheetName val="REALxMETA_-_REFRI5"/>
      <sheetName val="Directrices_de_Metas_20173"/>
      <sheetName val="Data_validation3"/>
      <sheetName val="SKU_Basic_Data3"/>
      <sheetName val="Entity_Target3"/>
      <sheetName val="VALIDACION_DE_DATOS2"/>
      <sheetName val="Drop-down_List2"/>
      <sheetName val="by_DD2"/>
      <sheetName val="Check_Qualidade1"/>
      <sheetName val="De_Para2"/>
      <sheetName val="Check_Aderencia1"/>
      <sheetName val="_손익기01_XL_x005f_x0000__x01"/>
      <sheetName val="Base_Farol1"/>
      <sheetName val="Gerencial_IL1"/>
      <sheetName val="Ventas_Campo1"/>
      <sheetName val="ACTOS_POR_RIESGO1"/>
      <sheetName val="drop_lists1"/>
      <sheetName val="MRL_NON_SUPPLY_URU1"/>
      <sheetName val="AIIM_-_Empresas_Ext_20121"/>
      <sheetName val="KPIs_Hana1"/>
      <sheetName val="Catalago_de_refacciones_1"/>
      <sheetName val="Existencias_al_07-Nov-20121"/>
      <sheetName val="Check_GG1"/>
      <sheetName val="Sheet3_(2)1"/>
      <sheetName val="요일_테이블_1"/>
      <sheetName val="Nombre_de_SOP1"/>
      <sheetName val="_mngt_Pillar1"/>
      <sheetName val="2__Indicadores1"/>
      <sheetName val="Ta_1"/>
      <sheetName val="Lao_&amp;_Cam1"/>
      <sheetName val="Hoegaarden_20191"/>
      <sheetName val="Lao_&amp;_Cam_20191"/>
      <sheetName val="Malaysia_20191"/>
      <sheetName val="Singapore_20191"/>
      <sheetName val="Sheet2_(2)1"/>
      <sheetName val="Other_Listings1"/>
      <sheetName val="Lista_de_Entrenamientos_RSO1"/>
      <sheetName val="Tablero_SDG4"/>
      <sheetName val="Lista_Areas4"/>
      <sheetName val="One_Page4"/>
      <sheetName val="Sub-Productos_HN2"/>
      <sheetName val="Eficiencia_linea1"/>
      <sheetName val="Pauta_RPS_Distribuição"/>
      <sheetName val="Estoque_(2)"/>
      <sheetName val="_손익기01_XL_x0"/>
      <sheetName val="Comp_Inseguros"/>
      <sheetName val="BNR_2012_в_ящике"/>
      <sheetName val="DATOS_DE_VALIDACIÓN"/>
      <sheetName val="Datos_con"/>
      <sheetName val="_Datos_Cond_"/>
      <sheetName val="DO_NOT_MOVE"/>
      <sheetName val="INGRESO_(2)"/>
      <sheetName val="PG-K1610_(UEN_Areas)MNG"/>
      <sheetName val="DATOS_GEN_"/>
      <sheetName val="NUEVOS_CRITERIOS"/>
      <sheetName val="Condiciones_Agua"/>
      <sheetName val="[손익기01_XLDePara5"/>
      <sheetName val="_손익기01_XLDePara5"/>
      <sheetName val="Control de Fallas"/>
      <sheetName val="Setup for Templates"/>
      <sheetName val="Datos emp"/>
      <sheetName val="Проверки"/>
      <sheetName val="Drop list"/>
      <sheetName val="FX Rates"/>
      <sheetName val="Proced."/>
      <sheetName val="PTN"/>
      <sheetName val="Cut Machine Summary"/>
      <sheetName val="Validation lists"/>
      <sheetName val="Planilha_relts_xdb75__xdb62_eos7"/>
      <sheetName val="Testing_Template_Huidance1"/>
      <sheetName val="  한국 AMP ASP-23 판㧤가격  "/>
      <sheetName val="11.䡸화채무줝ⴌ(AFS,HTM)08"/>
      <sheetName val="status"/>
      <sheetName val="TIPO DE ACTO"/>
      <sheetName val="Marcas"/>
      <sheetName val="Concentrado"/>
      <sheetName val="CRITICIDAD DE CI"/>
      <sheetName val="Catálogo de CI"/>
      <sheetName val="% CUMPLIMIENTO"/>
      <sheetName val="% cumplimiento "/>
      <sheetName val="CALIFICACIONES 2019"/>
      <sheetName val="Lev 4 360 deg check Crit Task"/>
      <sheetName val="Lev 4 Chk IC Stock Crit Task"/>
      <sheetName val="Lev 4 WMS Putaway Crit Task"/>
      <sheetName val="Final_Summary-All"/>
      <sheetName val="Auxiliary"/>
      <sheetName val="PREENCHIMENTO"/>
      <sheetName val="Vagas x Candidatos"/>
      <sheetName val="Listas y equipos a evaluar"/>
      <sheetName val="NH3"/>
      <sheetName val="Hoja7"/>
      <sheetName val="Data Reporte"/>
      <sheetName val="Read me"/>
      <sheetName val="_x0000__x0005__x0000__x0001__x0000__x0000__x0000_"/>
      <sheetName val="_x0000__x0005__x0000_ÿ_x000f__x0000_ÿ"/>
      <sheetName val="Imputs"/>
      <sheetName val="Champions List"/>
      <sheetName val="Guidelines"/>
      <sheetName val="NAZ Strategy"/>
      <sheetName val="Daily Dashboard"/>
      <sheetName val="TO_Data_Base16"/>
      <sheetName val="YTD_Summary15"/>
      <sheetName val="Month_Summary15"/>
      <sheetName val="Trial_Balance_MAY_200915"/>
      <sheetName val="TB_Pivot15"/>
      <sheetName val="total_per_LB_LB215"/>
      <sheetName val="Trial_Balance_Vlookup15"/>
      <sheetName val="Trial_Balance_APRIL_200915"/>
      <sheetName val="Roll_Out_AQ15"/>
      <sheetName val="Evolução_mandamentos15"/>
      <sheetName val="Planilha_resultados14"/>
      <sheetName val="Historico_200314"/>
      <sheetName val="Sig_Cycles_Accts_&amp;_Processes14"/>
      <sheetName val="Fixed_ZBB8"/>
      <sheetName val="Como_Estamos8"/>
      <sheetName val="3_ISo_YTD8"/>
      <sheetName val="E_法规NC8"/>
      <sheetName val="Données_LMU8"/>
      <sheetName val="Brazil_Sovereign8"/>
      <sheetName val="Resumen_Costo8"/>
      <sheetName val="Base_de_Dados8"/>
      <sheetName val="Extract_Loss8"/>
      <sheetName val="5_18"/>
      <sheetName val="QA_跟踪记录表8"/>
      <sheetName val="RG_Depots8"/>
      <sheetName val="material_data8"/>
      <sheetName val="other_data8"/>
      <sheetName val="JOB_PROFILE_-_LAS8"/>
      <sheetName val="Database_(RUR)Mar_YTD8"/>
      <sheetName val="SKU_Mapping8"/>
      <sheetName val="Drop_Down8"/>
      <sheetName val="Raw_Data8"/>
      <sheetName val="EBM-2_GHQ8"/>
      <sheetName val="Base_PEF9"/>
      <sheetName val="Testing_Template_Guidance8"/>
      <sheetName val="Test_Programs8"/>
      <sheetName val="Controls_data10"/>
      <sheetName val="Dados_BLP8"/>
      <sheetName val="FJJX_Bud_IB7"/>
      <sheetName val="ARdistr_(2)8"/>
      <sheetName val="look-up_data7"/>
      <sheetName val="Prd_Hierarchy(产品层级)7"/>
      <sheetName val="Com_(2PK)7"/>
      <sheetName val="요일_테이블8"/>
      <sheetName val="요일_테이블_(2)7"/>
      <sheetName val="Prd_Hierarchy(产品层次)7"/>
      <sheetName val="Project_Code7"/>
      <sheetName val="전사_PL9"/>
      <sheetName val="자금_제외_PL9"/>
      <sheetName val="자금_PL9"/>
      <sheetName val="전사_BS9"/>
      <sheetName val="자금_제외_BS9"/>
      <sheetName val="자금_BS9"/>
      <sheetName val="BS_계정_설명9"/>
      <sheetName val="_Cash_Flow(전사)9"/>
      <sheetName val="_Cash_Flow(자금제외)9"/>
      <sheetName val="_Cash_Flow(자금)9"/>
      <sheetName val="ROIC_9"/>
      <sheetName val="인건비_명세9"/>
      <sheetName val="판관비_명세9"/>
      <sheetName val="OH_Cost경비(내역)9"/>
      <sheetName val="OH_Cost경비(배부기준)9"/>
      <sheetName val="기타수지&amp;특별손익_명세9"/>
      <sheetName val="업무연락_(2)8"/>
      <sheetName val="제시_손익계산서8"/>
      <sheetName val="01_02월_성과급9"/>
      <sheetName val="M_7회차_담금_계획8"/>
      <sheetName val="팀별_실적8"/>
      <sheetName val="팀별_실적_(환산)8"/>
      <sheetName val="4__Inj_투자상세내역8"/>
      <sheetName val="3__Blow_투자_상세내역8"/>
      <sheetName val="Process_List8"/>
      <sheetName val="7_(2)8"/>
      <sheetName val="_손익기01_XL7"/>
      <sheetName val="drop_down_list7"/>
      <sheetName val="[손익기01_XL_x005f_x0000__x005f_x0000_DePara7"/>
      <sheetName val="Income_Stmt7"/>
      <sheetName val="Quarterly_LBO_Model7"/>
      <sheetName val="Figures_Report6"/>
      <sheetName val="Set_Up7"/>
      <sheetName val="[손익기01_XL7"/>
      <sheetName val="tab_STATUS_DO_PROCESSO_6"/>
      <sheetName val="_손익기01_XL_x005f_x0000__x005f_x0000_DePara7"/>
      <sheetName val="Perf__Plan__Diário16"/>
      <sheetName val="In_(2)6"/>
      <sheetName val="Fare_prices6"/>
      <sheetName val="Hotel_prices6"/>
      <sheetName val="15년_BL_사계7"/>
      <sheetName val="Classification_分类6"/>
      <sheetName val="1_종합손익(도급)7"/>
      <sheetName val="1_종합손익(주택,개발)7"/>
      <sheetName val="2_실행예산7"/>
      <sheetName val="2_2과부족7"/>
      <sheetName val="2_3원가절감7"/>
      <sheetName val="8_외주비집행현황7"/>
      <sheetName val="9_자재비7"/>
      <sheetName val="10_현장집행7"/>
      <sheetName val="3_추가원가7"/>
      <sheetName val="3_추가원가_(2)7"/>
      <sheetName val="4_사전공사7"/>
      <sheetName val="5_추정공사비7"/>
      <sheetName val="6_금융비용7"/>
      <sheetName val="7_공사비집행현황(총괄)7"/>
      <sheetName val="11_1생산성7"/>
      <sheetName val="11_2인원산출7"/>
      <sheetName val="Clasif_5"/>
      <sheetName val="Cond__Inseguros5"/>
      <sheetName val="Comp__Inseguros5"/>
      <sheetName val="Lista_de_datos5"/>
      <sheetName val="MASTER_APP5"/>
      <sheetName val="CLASIFICACION_DE_AI6"/>
      <sheetName val="Base_da_Datos6"/>
      <sheetName val="__한국_AMP_ASP-23_판매가격__6"/>
      <sheetName val="CC_Down_load_07166"/>
      <sheetName val="변경실행(2차)_6"/>
      <sheetName val="나_출고6"/>
      <sheetName val="나_입고6"/>
      <sheetName val="09년_인건비(속리산)6"/>
      <sheetName val="합산목표(감가+57_5)6"/>
      <sheetName val="제조원가_원단위_분석6"/>
      <sheetName val="종합표양식(품의_&amp;_입고)_26"/>
      <sheetName val="원가관리_(동월대비)6"/>
      <sheetName val="b_balju_(2)6"/>
      <sheetName val="2-2_매출분석6"/>
      <sheetName val="몰드시스템_리스트6"/>
      <sheetName val="11_외화채무증권(AFS,HTM)086"/>
      <sheetName val="13_감액TEST_086"/>
      <sheetName val="12년_CF(9월)6"/>
      <sheetName val="중기조종사_단위단가6"/>
      <sheetName val="6PILE__(돌출)6"/>
      <sheetName val="기성청구_공문6"/>
      <sheetName val="Sheet1_(2)6"/>
      <sheetName val="slide_24_cat_A6"/>
      <sheetName val="slide_82_cat_b6"/>
      <sheetName val="Dados_dos_Produtos6"/>
      <sheetName val="09~10년_매출계획6"/>
      <sheetName val="1_MDF1공장6"/>
      <sheetName val="Incident_유형구분표6"/>
      <sheetName val="3YP2016-Bottom_up5"/>
      <sheetName val="DD_list6"/>
      <sheetName val="Lista_CI5"/>
      <sheetName val="Base_de_Datos5"/>
      <sheetName val="Dashboard_Prevención_Riesgos_4"/>
      <sheetName val="TOP_KPIs_MTM4"/>
      <sheetName val="PLAN_DE_ACCION4"/>
      <sheetName val="Faro_de_Indicadores4"/>
      <sheetName val="2_카드채권(대출포함)5"/>
      <sheetName val="表21_净利润调节表5"/>
      <sheetName val="DETALLE_MENSUAL4"/>
      <sheetName val="Farol_Acciones5"/>
      <sheetName val="FornecM_Check4"/>
      <sheetName val="Unidades_SAC-REVENDA6"/>
      <sheetName val="Lista_de_Entrenamientos5"/>
      <sheetName val="Supply_Cost_Centers5"/>
      <sheetName val="Estratificación_AI4"/>
      <sheetName val="condicion_inseguras4"/>
      <sheetName val="Actos_Inseguros4"/>
      <sheetName val="Control_de_incidentes4"/>
      <sheetName val="Plan_de_Acción4"/>
      <sheetName val="_DD_List5"/>
      <sheetName val="Share_Price_20025"/>
      <sheetName val="Grafica_Actos4"/>
      <sheetName val="Condiciones_SyE4"/>
      <sheetName val="REALxMETA_-_CERVEJA6"/>
      <sheetName val="REALxMETA_-_REFRI6"/>
      <sheetName val="BEP_加薪_KPI4"/>
      <sheetName val="[손익기01_XL??DePara4"/>
      <sheetName val="Farol_Metas4"/>
      <sheetName val="Mod_Relac_4"/>
      <sheetName val="Issues_List_Payments4"/>
      <sheetName val="Directrices_de_Metas_20174"/>
      <sheetName val="POC_LIST4"/>
      <sheetName val="Entity_Target4"/>
      <sheetName val="F08_-_Asia_Pac_Full_Year_Q35"/>
      <sheetName val="Top_Priorities5"/>
      <sheetName val="Listco_Stock5"/>
      <sheetName val="Intl_Purchase5"/>
      <sheetName val="FY_outlook5"/>
      <sheetName val="CY_outlook5"/>
      <sheetName val="Cash_metrics5"/>
      <sheetName val="P6_75"/>
      <sheetName val="DATOS_BASE4"/>
      <sheetName val="Hazards_Analysis-隐患分析4"/>
      <sheetName val="_손익기01_XL_x005f_x005f_x005f_x0000__x005f_x005f_x4"/>
      <sheetName val="SKU_Basic_Data4"/>
      <sheetName val="97_사업추정(WEKI)4"/>
      <sheetName val="Tong_hop4"/>
      <sheetName val="95_1_1이후취득자산(숨기기상태)4"/>
      <sheetName val="6월_공정외주4"/>
      <sheetName val="입출재고현황_(2)4"/>
      <sheetName val="TRE_TABLE4"/>
      <sheetName val="입찰내역_발주처_양식4"/>
      <sheetName val="ACTOS_POR_RIESGO2"/>
      <sheetName val="do_not_delete4"/>
      <sheetName val="Check_Qualidade2"/>
      <sheetName val="De_Para3"/>
      <sheetName val="Nombre_de_SOP2"/>
      <sheetName val="drop_lists2"/>
      <sheetName val="APAC_S4"/>
      <sheetName val="APAC_N4"/>
      <sheetName val="Slide_output4"/>
      <sheetName val="turnover_reason퇴직사유4"/>
      <sheetName val="Data_validation4"/>
      <sheetName val="MRL_NON_SUPPLY_URU2"/>
      <sheetName val="Drop-down_List3"/>
      <sheetName val="by_DD3"/>
      <sheetName val="VALIDACION_DE_DATOS3"/>
      <sheetName val="Jul-Sep_Actual_cost_(2)3"/>
      <sheetName val="Check_Aderencia2"/>
      <sheetName val="Base_Farol2"/>
      <sheetName val="Gerencial_IL2"/>
      <sheetName val="Ventas_Campo2"/>
      <sheetName val="AIIM_-_Empresas_Ext_20122"/>
      <sheetName val="KPIs_Hana2"/>
      <sheetName val="Catalago_de_refacciones_2"/>
      <sheetName val="Existencias_al_07-Nov-20122"/>
      <sheetName val="Check_GG2"/>
      <sheetName val="Ta_2"/>
      <sheetName val="2__Indicadores2"/>
      <sheetName val="_손익기01_XL_x005f_x0000__x02"/>
      <sheetName val="부재료_비교(11년_vs_10년)2"/>
      <sheetName val="Sheet3_(2)2"/>
      <sheetName val="Lao_&amp;_Cam2"/>
      <sheetName val="Hoegaarden_20192"/>
      <sheetName val="Lao_&amp;_Cam_20192"/>
      <sheetName val="Malaysia_20192"/>
      <sheetName val="Singapore_20192"/>
      <sheetName val="Sheet2_(2)2"/>
      <sheetName val="Comp_Inseguros1"/>
      <sheetName val="Lista_de_Entrenamientos_RSO2"/>
      <sheetName val="_mngt_Pillar2"/>
      <sheetName val="Tablero_SDG5"/>
      <sheetName val="Lista_Areas5"/>
      <sheetName val="One_Page5"/>
      <sheetName val="Sub-Productos_HN3"/>
      <sheetName val="Eficiencia_linea2"/>
      <sheetName val="Pauta_RPS_Distribuição1"/>
      <sheetName val="Estoque_(2)1"/>
      <sheetName val="요일_테이블_2"/>
      <sheetName val="Other_Listings2"/>
      <sheetName val="BNR_2012_в_ящике1"/>
      <sheetName val="FX_Rates"/>
      <sheetName val="Vagas_x_Candidatos"/>
      <sheetName val="DO_NOT_MOVE1"/>
      <sheetName val="DATOS_DE_VALIDACIÓN1"/>
      <sheetName val="Datos_con1"/>
      <sheetName val="_Datos_Cond_1"/>
      <sheetName val="INGRESO_(2)1"/>
      <sheetName val="PG-K1610_(UEN_Areas)MNG1"/>
      <sheetName val="DATOS_GEN_1"/>
      <sheetName val="NUEVOS_CRITERIOS1"/>
      <sheetName val="Condiciones_Agua1"/>
      <sheetName val="__한국_AMP_ASP-23_판㧤가격__"/>
      <sheetName val="11_䡸화채무줝ⴌ(AFS,HTM)08"/>
      <sheetName val="Drop_list"/>
      <sheetName val="Dropdown_list"/>
      <sheetName val="Proced_"/>
      <sheetName val="Control_de_Fallas"/>
      <sheetName val="Setup_for_Templates"/>
      <sheetName val="Datos_emp"/>
      <sheetName val="TIPO_DE_ACTO"/>
      <sheetName val="%_cumplimiento_"/>
      <sheetName val="%_CUMPLIMIENTO"/>
      <sheetName val="Listas_y_equipos_a_evaluar"/>
      <sheetName val="CRITICIDAD_DE_CI"/>
      <sheetName val="Catálogo_de_CI"/>
      <sheetName val="Data_Reporte"/>
      <sheetName val="Read_me"/>
      <sheetName val="ÿÿ"/>
      <sheetName val="Validation_lists"/>
      <sheetName val="Cut_Machine_Summary"/>
      <sheetName val="Daily_Dashboard"/>
      <sheetName val="YTD_Summary16"/>
      <sheetName val="Month_Summary16"/>
      <sheetName val="Trial_Balance_MAY_200916"/>
      <sheetName val="TB_Pivot16"/>
      <sheetName val="total_per_LB_LB216"/>
      <sheetName val="Trial_Balance_Vlookup16"/>
      <sheetName val="Trial_Balance_APRIL_200916"/>
      <sheetName val="TO_Data_Base17"/>
      <sheetName val="Roll_Out_AQ16"/>
      <sheetName val="Evolução_mandamentos16"/>
      <sheetName val="Planilha_resultados15"/>
      <sheetName val="Historico_200315"/>
      <sheetName val="Sig_Cycles_Accts_&amp;_Processes15"/>
      <sheetName val="Fixed_ZBB9"/>
      <sheetName val="3_ISo_YTD9"/>
      <sheetName val="E_法规NC9"/>
      <sheetName val="Données_LMU9"/>
      <sheetName val="Brazil_Sovereign9"/>
      <sheetName val="Resumen_Costo9"/>
      <sheetName val="Extract_Loss9"/>
      <sheetName val="QA_跟踪记录表9"/>
      <sheetName val="5_19"/>
      <sheetName val="Como_Estamos9"/>
      <sheetName val="Base_de_Dados9"/>
      <sheetName val="RG_Depots9"/>
      <sheetName val="material_data9"/>
      <sheetName val="other_data9"/>
      <sheetName val="Database_(RUR)Mar_YTD9"/>
      <sheetName val="SKU_Mapping9"/>
      <sheetName val="Drop_Down9"/>
      <sheetName val="Raw_Data9"/>
      <sheetName val="EBM-2_GHQ9"/>
      <sheetName val="Base_PEF10"/>
      <sheetName val="Testing_Template_Guidance9"/>
      <sheetName val="Test_Programs9"/>
      <sheetName val="Controls_data11"/>
      <sheetName val="Dados_BLP9"/>
      <sheetName val="ARdistr_(2)9"/>
      <sheetName val="FJJX_Bud_IB8"/>
      <sheetName val="look-up_data8"/>
      <sheetName val="Prd_Hierarchy(产品层级)8"/>
      <sheetName val="Com_(2PK)8"/>
      <sheetName val="JOB_PROFILE_-_LAS9"/>
      <sheetName val="요일_테이블9"/>
      <sheetName val="요일_테이블_(2)8"/>
      <sheetName val="Prd_Hierarchy(产品层次)8"/>
      <sheetName val="Project_Code8"/>
      <sheetName val="전사_PL10"/>
      <sheetName val="자금_제외_PL10"/>
      <sheetName val="자금_PL10"/>
      <sheetName val="전사_BS10"/>
      <sheetName val="자금_제외_BS10"/>
      <sheetName val="자금_BS10"/>
      <sheetName val="BS_계정_설명10"/>
      <sheetName val="_Cash_Flow(전사)10"/>
      <sheetName val="_Cash_Flow(자금제외)10"/>
      <sheetName val="_Cash_Flow(자금)10"/>
      <sheetName val="ROIC_10"/>
      <sheetName val="인건비_명세10"/>
      <sheetName val="판관비_명세10"/>
      <sheetName val="OH_Cost경비(내역)10"/>
      <sheetName val="OH_Cost경비(배부기준)10"/>
      <sheetName val="기타수지&amp;특별손익_명세10"/>
      <sheetName val="업무연락_(2)9"/>
      <sheetName val="제시_손익계산서9"/>
      <sheetName val="01_02월_성과급10"/>
      <sheetName val="M_7회차_담금_계획9"/>
      <sheetName val="팀별_실적9"/>
      <sheetName val="팀별_실적_(환산)9"/>
      <sheetName val="4__Inj_투자상세내역9"/>
      <sheetName val="3__Blow_투자_상세내역9"/>
      <sheetName val="Process_List9"/>
      <sheetName val="7_(2)9"/>
      <sheetName val="_손익기01_XL8"/>
      <sheetName val="Income_Stmt8"/>
      <sheetName val="drop_down_list8"/>
      <sheetName val="Figures_Report7"/>
      <sheetName val="[손익기01_XL_x005f_x0000__x005f_x0000_DePara8"/>
      <sheetName val="Quarterly_LBO_Model8"/>
      <sheetName val="[손익기01_XL8"/>
      <sheetName val="_손익기01_XL_x005f_x0000__x005f_x0000_DePara8"/>
      <sheetName val="15년_BL_사계8"/>
      <sheetName val="1_종합손익(도급)8"/>
      <sheetName val="1_종합손익(주택,개발)8"/>
      <sheetName val="2_실행예산8"/>
      <sheetName val="2_2과부족8"/>
      <sheetName val="2_3원가절감8"/>
      <sheetName val="8_외주비집행현황8"/>
      <sheetName val="9_자재비8"/>
      <sheetName val="10_현장집행8"/>
      <sheetName val="3_추가원가8"/>
      <sheetName val="3_추가원가_(2)8"/>
      <sheetName val="4_사전공사8"/>
      <sheetName val="5_추정공사비8"/>
      <sheetName val="6_금융비용8"/>
      <sheetName val="7_공사비집행현황(총괄)8"/>
      <sheetName val="11_1생산성8"/>
      <sheetName val="11_2인원산출8"/>
      <sheetName val="Classification_分类7"/>
      <sheetName val="Set_Up8"/>
      <sheetName val="Fare_prices7"/>
      <sheetName val="Hotel_prices7"/>
      <sheetName val="tab_STATUS_DO_PROCESSO_7"/>
      <sheetName val="Perf__Plan__Diário17"/>
      <sheetName val="In_(2)7"/>
      <sheetName val="__한국_AMP_ASP-23_판매가격__7"/>
      <sheetName val="CC_Down_load_07167"/>
      <sheetName val="변경실행(2차)_7"/>
      <sheetName val="나_출고7"/>
      <sheetName val="나_입고7"/>
      <sheetName val="09년_인건비(속리산)7"/>
      <sheetName val="합산목표(감가+57_5)7"/>
      <sheetName val="제조원가_원단위_분석7"/>
      <sheetName val="종합표양식(품의_&amp;_입고)_27"/>
      <sheetName val="원가관리_(동월대비)7"/>
      <sheetName val="b_balju_(2)7"/>
      <sheetName val="2-2_매출분석7"/>
      <sheetName val="몰드시스템_리스트7"/>
      <sheetName val="11_외화채무증권(AFS,HTM)087"/>
      <sheetName val="13_감액TEST_087"/>
      <sheetName val="12년_CF(9월)7"/>
      <sheetName val="중기조종사_단위단가7"/>
      <sheetName val="6PILE__(돌출)7"/>
      <sheetName val="기성청구_공문7"/>
      <sheetName val="Sheet1_(2)7"/>
      <sheetName val="CLASIFICACION_DE_AI7"/>
      <sheetName val="Base_da_Datos7"/>
      <sheetName val="slide_24_cat_A7"/>
      <sheetName val="slide_82_cat_b7"/>
      <sheetName val="Dados_dos_Produtos7"/>
      <sheetName val="09~10년_매출계획7"/>
      <sheetName val="1_MDF1공장7"/>
      <sheetName val="Incident_유형구분표7"/>
      <sheetName val="3YP2016-Bottom_up6"/>
      <sheetName val="DD_list7"/>
      <sheetName val="Base_de_Datos6"/>
      <sheetName val="Supply_Cost_Centers6"/>
      <sheetName val="2_카드채권(대출포함)6"/>
      <sheetName val="表21_净利润调节表6"/>
      <sheetName val="Cond__Inseguros6"/>
      <sheetName val="Comp__Inseguros6"/>
      <sheetName val="Lista_de_datos6"/>
      <sheetName val="MASTER_APP6"/>
      <sheetName val="Clasif_6"/>
      <sheetName val="Farol_Acciones6"/>
      <sheetName val="Lista_de_Entrenamientos6"/>
      <sheetName val="Unidades_SAC-REVENDA7"/>
      <sheetName val="FornecM_Check5"/>
      <sheetName val="Lista_CI6"/>
      <sheetName val="Estratificación_AI5"/>
      <sheetName val="condicion_inseguras5"/>
      <sheetName val="Actos_Inseguros5"/>
      <sheetName val="Control_de_incidentes5"/>
      <sheetName val="Plan_de_Acción5"/>
      <sheetName val="_DD_List6"/>
      <sheetName val="Share_Price_20026"/>
      <sheetName val="Issues_List_Payments5"/>
      <sheetName val="BEP_加薪_KPI5"/>
      <sheetName val="Faro_de_Indicadores5"/>
      <sheetName val="TOP_KPIs_MTM5"/>
      <sheetName val="PLAN_DE_ACCION5"/>
      <sheetName val="Grafica_Actos5"/>
      <sheetName val="POC_LIST5"/>
      <sheetName val="Dashboard_Prevención_Riesgos_5"/>
      <sheetName val="APAC_S5"/>
      <sheetName val="APAC_N5"/>
      <sheetName val="Slide_output5"/>
      <sheetName val="do_not_delete5"/>
      <sheetName val="[손익기01_XL??DePara5"/>
      <sheetName val="Farol_Metas5"/>
      <sheetName val="Mod_Relac_5"/>
      <sheetName val="Condiciones_SyE5"/>
      <sheetName val="REALxMETA_-_CERVEJA7"/>
      <sheetName val="REALxMETA_-_REFRI7"/>
      <sheetName val="Directrices_de_Metas_20175"/>
      <sheetName val="F08_-_Asia_Pac_Full_Year_Q36"/>
      <sheetName val="Top_Priorities6"/>
      <sheetName val="Listco_Stock6"/>
      <sheetName val="Intl_Purchase6"/>
      <sheetName val="FY_outlook6"/>
      <sheetName val="CY_outlook6"/>
      <sheetName val="Cash_metrics6"/>
      <sheetName val="P6_76"/>
      <sheetName val="DATOS_BASE5"/>
      <sheetName val="DETALLE_MENSUAL5"/>
      <sheetName val="Entity_Target5"/>
      <sheetName val="VALIDACION_DE_DATOS4"/>
      <sheetName val="_손익기01_XL_x005f_x005f_x005f_x0000__x005f_x005f_x5"/>
      <sheetName val="Hazards_Analysis-隐患分析5"/>
      <sheetName val="97_사업추정(WEKI)5"/>
      <sheetName val="Tong_hop5"/>
      <sheetName val="95_1_1이후취득자산(숨기기상태)5"/>
      <sheetName val="sum1_(2)5"/>
      <sheetName val="3_바닥판설계5"/>
      <sheetName val="6월_공정외주5"/>
      <sheetName val="2_대외공문5"/>
      <sheetName val="2_총괄표5"/>
      <sheetName val="입출재고현황_(2)5"/>
      <sheetName val="504전기실_동부하-L5"/>
      <sheetName val="OUTER_AREA(겹침없음)5"/>
      <sheetName val="EL_표면적5"/>
      <sheetName val="TRE_TABLE5"/>
      <sheetName val="입찰내역_발주처_양식5"/>
      <sheetName val="Data_validation5"/>
      <sheetName val="turnover_reason퇴직사유5"/>
      <sheetName val="SKU_Basic_Data5"/>
      <sheetName val="Jul-Sep_Actual_cost_(2)4"/>
      <sheetName val="Drop-down_List4"/>
      <sheetName val="by_DD4"/>
      <sheetName val="Check_Qualidade3"/>
      <sheetName val="Check_Aderencia3"/>
      <sheetName val="De_Para4"/>
      <sheetName val="Base_Farol3"/>
      <sheetName val="Gerencial_IL3"/>
      <sheetName val="Ventas_Campo3"/>
      <sheetName val="ACTOS_POR_RIESGO3"/>
      <sheetName val="drop_lists3"/>
      <sheetName val="MRL_NON_SUPPLY_URU3"/>
      <sheetName val="AIIM_-_Empresas_Ext_20123"/>
      <sheetName val="KPIs_Hana3"/>
      <sheetName val="Catalago_de_refacciones_3"/>
      <sheetName val="Existencias_al_07-Nov-20123"/>
      <sheetName val="Check_GG3"/>
      <sheetName val="Nombre_de_SOP3"/>
      <sheetName val="Ta_3"/>
      <sheetName val="2__Indicadores3"/>
      <sheetName val="부재료_비교(11년_vs_10년)3"/>
      <sheetName val="_손익기01_XL_x005f_x0000__x03"/>
      <sheetName val="_mngt_Pillar3"/>
      <sheetName val="Sheet3_(2)3"/>
      <sheetName val="Lista_de_Entrenamientos_RSO3"/>
      <sheetName val="Tablero_SDG6"/>
      <sheetName val="Lista_Areas6"/>
      <sheetName val="One_Page6"/>
      <sheetName val="Sub-Productos_HN4"/>
      <sheetName val="Eficiencia_linea3"/>
      <sheetName val="요일_테이블_3"/>
      <sheetName val="Sheet2_(2)3"/>
      <sheetName val="Lao_&amp;_Cam3"/>
      <sheetName val="Hoegaarden_20193"/>
      <sheetName val="Lao_&amp;_Cam_20193"/>
      <sheetName val="Malaysia_20193"/>
      <sheetName val="Singapore_20193"/>
      <sheetName val="Other_Listings3"/>
      <sheetName val="Pauta_RPS_Distribuição2"/>
      <sheetName val="Estoque_(2)2"/>
      <sheetName val="Comp_Inseguros2"/>
      <sheetName val="BNR_2012_в_ящике2"/>
      <sheetName val="DATOS_DE_VALIDACIÓN2"/>
      <sheetName val="Datos_con2"/>
      <sheetName val="_Datos_Cond_2"/>
      <sheetName val="DO_NOT_MOVE2"/>
      <sheetName val="INGRESO_(2)2"/>
      <sheetName val="PG-K1610_(UEN_Areas)MNG2"/>
      <sheetName val="DATOS_GEN_2"/>
      <sheetName val="NUEVOS_CRITERIOS2"/>
      <sheetName val="Condiciones_Agua2"/>
      <sheetName val="Dropdown_list1"/>
      <sheetName val="FX_Rates1"/>
      <sheetName val="Vagas_x_Candidatos1"/>
      <sheetName val="__한국_AMP_ASP-23_판㧤가격__1"/>
      <sheetName val="11_䡸화채무줝ⴌ(AFS,HTM)081"/>
      <sheetName val="Drop_list1"/>
      <sheetName val="Proced_1"/>
      <sheetName val="Control_de_Fallas1"/>
      <sheetName val="Setup_for_Templates1"/>
      <sheetName val="Datos_emp1"/>
      <sheetName val="TIPO_DE_ACTO1"/>
      <sheetName val="%_cumplimiento_1"/>
      <sheetName val="%_CUMPLIMIENTO1"/>
      <sheetName val="Listas_y_equipos_a_evaluar1"/>
      <sheetName val="CRITICIDAD_DE_CI1"/>
      <sheetName val="Catálogo_de_CI1"/>
      <sheetName val="Data_Reporte1"/>
      <sheetName val="Read_me1"/>
      <sheetName val="Validation_lists1"/>
      <sheetName val="Cut_Machine_Summary1"/>
      <sheetName val="Daily_Dashboard1"/>
      <sheetName val="Champions_List"/>
      <sheetName val="_손익기01_XL_x0000__x1"/>
      <sheetName val="_손익기01_XL_x005f_x0000__x2"/>
      <sheetName val="费用指引"/>
      <sheetName val="进货时间"/>
      <sheetName val="参考字段（不许更改）"/>
      <sheetName val="Mapeo SKUs"/>
      <sheetName val="Vol.(Ds)"/>
      <sheetName val="Vol.(Ka)"/>
      <sheetName val="Vol.(Oth)"/>
      <sheetName val="Vol.(Oth) Cortesias"/>
      <sheetName val="INPUT-$Intervention(Ds)"/>
      <sheetName val="INPUT-ICO"/>
      <sheetName val="INPUT-Cust.Sugg.Margin(Ds)"/>
      <sheetName val="On Invoice"/>
      <sheetName val="INPUT-$Intervention(Ka)"/>
      <sheetName val="INPUT-Cust.Sugg.Margin(Ka)"/>
      <sheetName val="INPUT SKUs"/>
      <sheetName val="清單"/>
      <sheetName val="Brand P&amp;L"/>
      <sheetName val="MALTA"/>
      <sheetName val="SPARK"/>
      <sheetName val="SUPERMONT"/>
      <sheetName val="SUPERMONT P"/>
      <sheetName val="Mapeo_SKUs"/>
      <sheetName val="Vol_(Ds)"/>
      <sheetName val="Vol_(Ka)"/>
      <sheetName val="Vol_(Oth)"/>
      <sheetName val="Vol_(Oth)_Cortesias"/>
      <sheetName val="INPUT-Cust_Sugg_Margin(Ds)"/>
      <sheetName val="On_Invoice"/>
      <sheetName val="INPUT-Cust_Sugg_Margin(Ka)"/>
      <sheetName val="INPUT_SKUs"/>
      <sheetName val="Mapeo_SKUs1"/>
      <sheetName val="Vol_(Ds)1"/>
      <sheetName val="Vol_(Ka)1"/>
      <sheetName val="Vol_(Oth)1"/>
      <sheetName val="Vol_(Oth)_Cortesias1"/>
      <sheetName val="INPUT-Cust_Sugg_Margin(Ds)1"/>
      <sheetName val="On_Invoice1"/>
      <sheetName val="INPUT-Cust_Sugg_Margin(Ka)1"/>
      <sheetName val="INPUT_SKUs1"/>
      <sheetName val="유효성목록"/>
      <sheetName val="Data selection"/>
      <sheetName val="BMU_H"/>
      <sheetName val="1."/>
      <sheetName val="Customer &amp; SO"/>
      <sheetName val="Session Proposal"/>
      <sheetName val="社員リスト"/>
      <sheetName val="생산성"/>
      <sheetName val="Book1"/>
      <sheetName val="数据分类"/>
      <sheetName val="Dropdown Menu"/>
      <sheetName val="Territory"/>
      <sheetName val="MMR12活动类型"/>
      <sheetName val="经销商"/>
      <sheetName val="Region"/>
      <sheetName val="SalesPkg_TR_KHCode_TR_KHCode"/>
      <sheetName val="填写内容参考"/>
      <sheetName val="Análise Tempos"/>
      <sheetName val="Incentivo Automóvil"/>
      <sheetName val="EQR"/>
      <sheetName val="CNQ"/>
      <sheetName val="Справочник"/>
      <sheetName val="PDA BOP"/>
      <sheetName val="Referencias"/>
      <sheetName val="Códigos"/>
      <sheetName val="Validação de Dados"/>
      <sheetName val="No llenar "/>
      <sheetName val="0-info"/>
      <sheetName val="FAI分析"/>
      <sheetName val="미관리업소"/>
      <sheetName val="유류대 현황"/>
      <sheetName val="정평화"/>
      <sheetName val="김익성"/>
      <sheetName val="최일수"/>
      <sheetName val="정원구"/>
      <sheetName val="문공식"/>
      <sheetName val="박현일"/>
      <sheetName val="김진생"/>
      <sheetName val="Overdue(Feb)"/>
      <sheetName val="Overdue(Jan)"/>
      <sheetName val="취합"/>
      <sheetName val="PN+Extension"/>
      <sheetName val="1. 템플릿"/>
      <sheetName val="2. 작성 참고사항"/>
      <sheetName val="2월"/>
      <sheetName val="3월"/>
      <sheetName val="4월"/>
      <sheetName val="거리"/>
      <sheetName val="架构"/>
      <sheetName val="库存模板"/>
      <sheetName val="陈列明细"/>
      <sheetName val="mapping (2)"/>
      <sheetName val="Ref."/>
      <sheetName val="折扣类型"/>
      <sheetName val="目标SKU"/>
      <sheetName val="Backup"/>
      <sheetName val="匹配"/>
      <sheetName val="序列"/>
      <sheetName val="Lista de Motivos"/>
      <sheetName val="Ponto Crítico - Resp. Plano"/>
      <sheetName val="Lista Funcionários (2)"/>
      <sheetName val="PIRÂMIDE"/>
      <sheetName val="Consolidator"/>
      <sheetName val="2.3 Projects Status"/>
      <sheetName val="YTD_Summary17"/>
      <sheetName val="Month_Summary17"/>
      <sheetName val="Trial_Balance_MAY_200917"/>
      <sheetName val="TB_Pivot17"/>
      <sheetName val="total_per_LB_LB217"/>
      <sheetName val="Trial_Balance_Vlookup17"/>
      <sheetName val="Trial_Balance_APRIL_200917"/>
      <sheetName val="TO_Data_Base18"/>
      <sheetName val="Roll_Out_AQ17"/>
      <sheetName val="Evolução_mandamentos17"/>
      <sheetName val="Planilha_resultados16"/>
      <sheetName val="Historico_200316"/>
      <sheetName val="Sig_Cycles_Accts_&amp;_Processes16"/>
      <sheetName val="Fixed_ZBB10"/>
      <sheetName val="3_ISo_YTD10"/>
      <sheetName val="E_法规NC10"/>
      <sheetName val="Données_LMU10"/>
      <sheetName val="Brazil_Sovereign10"/>
      <sheetName val="Resumen_Costo10"/>
      <sheetName val="Extract_Loss10"/>
      <sheetName val="QA_跟踪记录表10"/>
      <sheetName val="5_110"/>
      <sheetName val="Como_Estamos10"/>
      <sheetName val="Base_de_Dados10"/>
      <sheetName val="RG_Depots10"/>
      <sheetName val="material_data10"/>
      <sheetName val="other_data10"/>
      <sheetName val="Database_(RUR)Mar_YTD10"/>
      <sheetName val="SKU_Mapping10"/>
      <sheetName val="Drop_Down10"/>
      <sheetName val="Raw_Data10"/>
      <sheetName val="EBM-2_GHQ10"/>
      <sheetName val="Base_PEF11"/>
      <sheetName val="Testing_Template_Guidance10"/>
      <sheetName val="Test_Programs10"/>
      <sheetName val="Controls_data12"/>
      <sheetName val="Dados_BLP10"/>
      <sheetName val="ARdistr_(2)10"/>
      <sheetName val="FJJX_Bud_IB9"/>
      <sheetName val="look-up_data9"/>
      <sheetName val="Prd_Hierarchy(产品层级)9"/>
      <sheetName val="Com_(2PK)9"/>
      <sheetName val="JOB_PROFILE_-_LAS10"/>
      <sheetName val="요일_테이블10"/>
      <sheetName val="요일_테이블_(2)9"/>
      <sheetName val="Prd_Hierarchy(产品层次)9"/>
      <sheetName val="Project_Code9"/>
      <sheetName val="전사_PL11"/>
      <sheetName val="자금_제외_PL11"/>
      <sheetName val="자금_PL11"/>
      <sheetName val="전사_BS11"/>
      <sheetName val="자금_제외_BS11"/>
      <sheetName val="자금_BS11"/>
      <sheetName val="BS_계정_설명11"/>
      <sheetName val="_Cash_Flow(전사)11"/>
      <sheetName val="_Cash_Flow(자금제외)11"/>
      <sheetName val="_Cash_Flow(자금)11"/>
      <sheetName val="ROIC_11"/>
      <sheetName val="인건비_명세11"/>
      <sheetName val="판관비_명세11"/>
      <sheetName val="OH_Cost경비(내역)11"/>
      <sheetName val="OH_Cost경비(배부기준)11"/>
      <sheetName val="기타수지&amp;특별손익_명세11"/>
      <sheetName val="업무연락_(2)10"/>
      <sheetName val="제시_손익계산서10"/>
      <sheetName val="01_02월_성과급11"/>
      <sheetName val="M_7회차_담금_계획10"/>
      <sheetName val="팀별_실적10"/>
      <sheetName val="팀별_실적_(환산)10"/>
      <sheetName val="4__Inj_투자상세내역10"/>
      <sheetName val="3__Blow_투자_상세내역10"/>
      <sheetName val="Process_List10"/>
      <sheetName val="7_(2)10"/>
      <sheetName val="_손익기01_XL9"/>
      <sheetName val="Income_Stmt9"/>
      <sheetName val="drop_down_list9"/>
      <sheetName val="Figures_Report8"/>
      <sheetName val="[손익기01_XL_x005f_x0000__x005f_x0000_DePara9"/>
      <sheetName val="Quarterly_LBO_Model9"/>
      <sheetName val="[손익기01_XL9"/>
      <sheetName val="_손익기01_XL_x005f_x0000__x005f_x0000_DePara9"/>
      <sheetName val="15년_BL_사계9"/>
      <sheetName val="1_종합손익(도급)9"/>
      <sheetName val="1_종합손익(주택,개발)9"/>
      <sheetName val="2_실행예산9"/>
      <sheetName val="2_2과부족9"/>
      <sheetName val="2_3원가절감9"/>
      <sheetName val="8_외주비집행현황9"/>
      <sheetName val="9_자재비9"/>
      <sheetName val="10_현장집행9"/>
      <sheetName val="3_추가원가9"/>
      <sheetName val="3_추가원가_(2)9"/>
      <sheetName val="4_사전공사9"/>
      <sheetName val="5_추정공사비9"/>
      <sheetName val="6_금융비용9"/>
      <sheetName val="7_공사비집행현황(총괄)9"/>
      <sheetName val="11_1생산성9"/>
      <sheetName val="11_2인원산출9"/>
      <sheetName val="Classification_分类8"/>
      <sheetName val="Set_Up9"/>
      <sheetName val="Fare_prices8"/>
      <sheetName val="Hotel_prices8"/>
      <sheetName val="tab_STATUS_DO_PROCESSO_8"/>
      <sheetName val="Perf__Plan__Diário18"/>
      <sheetName val="In_(2)8"/>
      <sheetName val="__한국_AMP_ASP-23_판매가격__8"/>
      <sheetName val="CC_Down_load_07168"/>
      <sheetName val="변경실행(2차)_8"/>
      <sheetName val="나_출고8"/>
      <sheetName val="나_입고8"/>
      <sheetName val="09년_인건비(속리산)8"/>
      <sheetName val="합산목표(감가+57_5)8"/>
      <sheetName val="제조원가_원단위_분석8"/>
      <sheetName val="종합표양식(품의_&amp;_입고)_28"/>
      <sheetName val="원가관리_(동월대비)8"/>
      <sheetName val="b_balju_(2)8"/>
      <sheetName val="2-2_매출분석8"/>
      <sheetName val="몰드시스템_리스트8"/>
      <sheetName val="11_외화채무증권(AFS,HTM)088"/>
      <sheetName val="13_감액TEST_088"/>
      <sheetName val="12년_CF(9월)8"/>
      <sheetName val="중기조종사_단위단가8"/>
      <sheetName val="6PILE__(돌출)8"/>
      <sheetName val="기성청구_공문8"/>
      <sheetName val="Sheet1_(2)8"/>
      <sheetName val="CLASIFICACION_DE_AI8"/>
      <sheetName val="Base_da_Datos8"/>
      <sheetName val="slide_24_cat_A8"/>
      <sheetName val="slide_82_cat_b8"/>
      <sheetName val="Dados_dos_Produtos8"/>
      <sheetName val="09~10년_매출계획8"/>
      <sheetName val="1_MDF1공장8"/>
      <sheetName val="Incident_유형구분표8"/>
      <sheetName val="3YP2016-Bottom_up7"/>
      <sheetName val="DD_list8"/>
      <sheetName val="Base_de_Datos7"/>
      <sheetName val="2_카드채권(대출포함)7"/>
      <sheetName val="表21_净利润调节表7"/>
      <sheetName val="MASTER_APP7"/>
      <sheetName val="Cond__Inseguros7"/>
      <sheetName val="Comp__Inseguros7"/>
      <sheetName val="Lista_de_datos7"/>
      <sheetName val="Supply_Cost_Centers7"/>
      <sheetName val="Clasif_7"/>
      <sheetName val="Farol_Acciones7"/>
      <sheetName val="Lista_de_Entrenamientos7"/>
      <sheetName val="Unidades_SAC-REVENDA8"/>
      <sheetName val="FornecM_Check6"/>
      <sheetName val="Lista_CI7"/>
      <sheetName val="Estratificación_AI6"/>
      <sheetName val="condicion_inseguras6"/>
      <sheetName val="Actos_Inseguros6"/>
      <sheetName val="Control_de_incidentes6"/>
      <sheetName val="Plan_de_Acción6"/>
      <sheetName val="_DD_List7"/>
      <sheetName val="Share_Price_20027"/>
      <sheetName val="BEP_加薪_KPI6"/>
      <sheetName val="F08_-_Asia_Pac_Full_Year_Q37"/>
      <sheetName val="Top_Priorities7"/>
      <sheetName val="Listco_Stock7"/>
      <sheetName val="Intl_Purchase7"/>
      <sheetName val="FY_outlook7"/>
      <sheetName val="CY_outlook7"/>
      <sheetName val="Cash_metrics7"/>
      <sheetName val="P6_77"/>
      <sheetName val="DATOS_BASE6"/>
      <sheetName val="Issues_List_Payments6"/>
      <sheetName val="Faro_de_Indicadores6"/>
      <sheetName val="TOP_KPIs_MTM6"/>
      <sheetName val="PLAN_DE_ACCION6"/>
      <sheetName val="Grafica_Actos6"/>
      <sheetName val="POC_LIST6"/>
      <sheetName val="Dashboard_Prevención_Riesgos_6"/>
      <sheetName val="APAC_S6"/>
      <sheetName val="APAC_N6"/>
      <sheetName val="Slide_output6"/>
      <sheetName val="do_not_delete6"/>
      <sheetName val="[손익기01_XL??DePara6"/>
      <sheetName val="Farol_Metas6"/>
      <sheetName val="Mod_Relac_6"/>
      <sheetName val="Condiciones_SyE6"/>
      <sheetName val="REALxMETA_-_CERVEJA8"/>
      <sheetName val="REALxMETA_-_REFRI8"/>
      <sheetName val="Directrices_de_Metas_20176"/>
      <sheetName val="DETALLE_MENSUAL6"/>
      <sheetName val="Entity_Target6"/>
      <sheetName val="VALIDACION_DE_DATOS5"/>
      <sheetName val="_손익기01_XL_x005f_x005f_x005f_x0000__x005f_x005f_x6"/>
      <sheetName val="Hazards_Analysis-隐患分析6"/>
      <sheetName val="97_사업추정(WEKI)6"/>
      <sheetName val="Tong_hop6"/>
      <sheetName val="95_1_1이후취득자산(숨기기상태)6"/>
      <sheetName val="sum1_(2)6"/>
      <sheetName val="3_바닥판설계6"/>
      <sheetName val="6월_공정외주6"/>
      <sheetName val="2_대외공문6"/>
      <sheetName val="2_총괄표6"/>
      <sheetName val="PAR"/>
      <sheetName val="订单追踪_信阳市区_0825"/>
      <sheetName val="Data_validation6"/>
      <sheetName val="입출재고현황_(2)6"/>
      <sheetName val="504전기실_동부하-L6"/>
      <sheetName val="OUTER_AREA(겹침없음)6"/>
      <sheetName val="EL_표면적6"/>
      <sheetName val="TRE_TABLE6"/>
      <sheetName val="입찰내역_발주처_양식6"/>
      <sheetName val="turnover_reason퇴직사유6"/>
      <sheetName val="SKU_Basic_Data6"/>
      <sheetName val="Check_Qualidade4"/>
      <sheetName val="De_Para5"/>
      <sheetName val="Check_Aderencia4"/>
      <sheetName val="Drop-down_List5"/>
      <sheetName val="by_DD5"/>
      <sheetName val="Jul-Sep_Actual_cost_(2)5"/>
      <sheetName val="Base_Farol4"/>
      <sheetName val="Gerencial_IL4"/>
      <sheetName val="Ventas_Campo4"/>
      <sheetName val="ACTOS_POR_RIESGO4"/>
      <sheetName val="drop_lists4"/>
      <sheetName val="MRL_NON_SUPPLY_URU4"/>
      <sheetName val="AIIM_-_Empresas_Ext_20124"/>
      <sheetName val="KPIs_Hana4"/>
      <sheetName val="Catalago_de_refacciones_4"/>
      <sheetName val="Existencias_al_07-Nov-20124"/>
      <sheetName val="Check_GG4"/>
      <sheetName val="Nombre_de_SOP4"/>
      <sheetName val="NAZ_Strategy"/>
      <sheetName val="Ta_4"/>
      <sheetName val="2__Indicadores4"/>
      <sheetName val="부재료_비교(11년_vs_10년)4"/>
      <sheetName val="_손익기01_XL_x005f_x0000__x04"/>
      <sheetName val="Lista_de_Entrenamientos_RSO4"/>
      <sheetName val="Tablero_SDG7"/>
      <sheetName val="Lista_Areas7"/>
      <sheetName val="One_Page7"/>
      <sheetName val="Sub-Productos_HN5"/>
      <sheetName val="Eficiencia_linea4"/>
      <sheetName val="_mngt_Pillar4"/>
      <sheetName val="Sheet3_(2)4"/>
      <sheetName val="요일_테이블_4"/>
      <sheetName val="Sheet2_(2)4"/>
      <sheetName val="Lao_&amp;_Cam4"/>
      <sheetName val="Hoegaarden_20194"/>
      <sheetName val="Lao_&amp;_Cam_20194"/>
      <sheetName val="Malaysia_20194"/>
      <sheetName val="Singapore_20194"/>
      <sheetName val="Other_Listings4"/>
      <sheetName val="Pauta_RPS_Distribuição3"/>
      <sheetName val="Estoque_(2)3"/>
      <sheetName val="Comp_Inseguros3"/>
      <sheetName val="BNR_2012_в_ящике3"/>
      <sheetName val="DATOS_DE_VALIDACIÓN3"/>
      <sheetName val="Datos_con3"/>
      <sheetName val="_Datos_Cond_3"/>
      <sheetName val="DO_NOT_MOVE3"/>
      <sheetName val="INGRESO_(2)3"/>
      <sheetName val="PG-K1610_(UEN_Areas)MNG3"/>
      <sheetName val="DATOS_GEN_3"/>
      <sheetName val="NUEVOS_CRITERIOS3"/>
      <sheetName val="Condiciones_Agua3"/>
      <sheetName val="Dropdown_list2"/>
      <sheetName val="Proced_2"/>
      <sheetName val="Drop_list2"/>
      <sheetName val="FX_Rates2"/>
      <sheetName val="Vagas_x_Candidatos2"/>
      <sheetName val="__한국_AMP_ASP-23_판㧤가격__2"/>
      <sheetName val="11_䡸화채무줝ⴌ(AFS,HTM)082"/>
      <sheetName val="Control_de_Fallas2"/>
      <sheetName val="Setup_for_Templates2"/>
      <sheetName val="Datos_emp2"/>
      <sheetName val="TIPO_DE_ACTO2"/>
      <sheetName val="%_cumplimiento_2"/>
      <sheetName val="%_CUMPLIMIENTO2"/>
      <sheetName val="Listas_y_equipos_a_evaluar2"/>
      <sheetName val="CRITICIDAD_DE_CI2"/>
      <sheetName val="Catálogo_de_CI2"/>
      <sheetName val="Data_Reporte2"/>
      <sheetName val="Read_me2"/>
      <sheetName val="Validation_lists2"/>
      <sheetName val="Cut_Machine_Summary2"/>
      <sheetName val="Daily_Dashboard2"/>
      <sheetName val="Champions_List1"/>
      <sheetName val="CALIFICACIONES_2019"/>
      <sheetName val="Lev_4_360_deg_check_Crit_Task"/>
      <sheetName val="Lev_4_Chk_IC_Stock_Crit_Task"/>
      <sheetName val="Lev_4_WMS_Putaway_Crit_Task"/>
      <sheetName val="Mapeo_SKUs2"/>
      <sheetName val="Vol_(Ds)2"/>
      <sheetName val="Vol_(Ka)2"/>
      <sheetName val="Vol_(Oth)2"/>
      <sheetName val="Vol_(Oth)_Cortesias2"/>
      <sheetName val="INPUT-Cust_Sugg_Margin(Ds)2"/>
      <sheetName val="On_Invoice2"/>
      <sheetName val="INPUT-Cust_Sugg_Margin(Ka)2"/>
      <sheetName val="INPUT_SKUs2"/>
      <sheetName val="Brand_P&amp;L"/>
      <sheetName val="SUPERMONT_P"/>
      <sheetName val="Data_selection"/>
      <sheetName val="1_"/>
      <sheetName val="Customer_&amp;_SO"/>
      <sheetName val="Session_Proposal"/>
      <sheetName val="PROCESS MD"/>
      <sheetName val="Table"/>
      <sheetName val="Consolidated_Project List"/>
      <sheetName val="Fixed Cost"/>
      <sheetName val="[손익기01_XL_x0000__x0000_DePara6"/>
      <sheetName val="_손익기01_XL_x0000__x0000_DePara6"/>
      <sheetName val="_손익기01_XL_x005f_x0000__x3"/>
      <sheetName val="_손익기01_XL_x0000__x01"/>
      <sheetName val="_손익기01_XL_x0000__x2"/>
      <sheetName val="_손익기01_XL_x0000__x3"/>
      <sheetName val="Project List"/>
      <sheetName val="概览"/>
      <sheetName val="Выпадающие списки"/>
      <sheetName val="Списки"/>
      <sheetName val="Listas desplegables"/>
      <sheetName val="Resumen General"/>
      <sheetName val="Cátalogo de CI"/>
      <sheetName val="Hoja2 (2)"/>
      <sheetName val="Technology check list"/>
      <sheetName val="Status de Usuario"/>
      <sheetName val="pel_nvo"/>
      <sheetName val="SST"/>
      <sheetName val="Actos y Condiciones "/>
      <sheetName val="Settings"/>
      <sheetName val="NO BORRAR"/>
      <sheetName val="CUMPLIMIENTO"/>
      <sheetName val="Formato checklist Lab"/>
      <sheetName val="SOP Freshness"/>
      <sheetName val="PAINEL RECOLHA CRÉDITO"/>
      <sheetName val="Gráficos - CDD"/>
      <sheetName val="Values"/>
      <sheetName val="Industries"/>
      <sheetName val="监控探头清单"/>
      <sheetName val="下拉选项"/>
      <sheetName val="不安全行为分类"/>
      <sheetName val="IQ_SALE_REAL_ESTATE_CF_FIN"/>
      <sheetName val="IQ_SALE_REAL_ESTATE_CF_INS"/>
      <sheetName val="IQ_SALE_REAL_ESTATE_CF_UTI"/>
      <sheetName val="IQ_SHORT_INTEREST_PERCENT"/>
      <sheetName val="IQ_TAX_EQUIV_NET_INT_INC"/>
      <sheetName val="IQ_TOTAL_DEBT_ISSUED_BNK"/>
      <sheetName val="IQ_TOTAL_DEBT_ISSUED_FIN"/>
      <sheetName val="IQ_TOTAL_DEBT_ISSUED_REIT"/>
      <sheetName val="IQ_TOTAL_DEBT_ISSUED_UTI"/>
      <sheetName val="IQ_TOTAL_DEBT_ISSUES_INS"/>
      <sheetName val="IQ_TOTAL_DEBT_OVER_EBITDA"/>
      <sheetName val="Text"/>
      <sheetName val="3. Training &amp; travel"/>
      <sheetName val="Mapeo_SKUs4"/>
      <sheetName val="Vol_(Ds)4"/>
      <sheetName val="Vol_(Ka)4"/>
      <sheetName val="Vol_(Oth)4"/>
      <sheetName val="Vol_(Oth)_Cortesias4"/>
      <sheetName val="INPUT-Cust_Sugg_Margin(Ds)4"/>
      <sheetName val="On_Invoice4"/>
      <sheetName val="INPUT-Cust_Sugg_Margin(Ka)4"/>
      <sheetName val="INPUT_SKUs4"/>
      <sheetName val="SUPERMONT_P2"/>
      <sheetName val="Brand_P&amp;L1"/>
      <sheetName val="Mapeo_SKUs3"/>
      <sheetName val="Vol_(Ds)3"/>
      <sheetName val="Vol_(Ka)3"/>
      <sheetName val="Vol_(Oth)3"/>
      <sheetName val="Vol_(Oth)_Cortesias3"/>
      <sheetName val="INPUT-Cust_Sugg_Margin(Ds)3"/>
      <sheetName val="On_Invoice3"/>
      <sheetName val="INPUT-Cust_Sugg_Margin(Ka)3"/>
      <sheetName val="INPUT_SKUs3"/>
      <sheetName val="SUPERMONT_P1"/>
      <sheetName val="Source"/>
      <sheetName val="Dimension IN Sheet1!D1912"/>
      <sheetName val="Dimension IN 1912"/>
      <sheetName val="Introduction"/>
      <sheetName val="Manage to Sustain"/>
      <sheetName val="Meeting List"/>
      <sheetName val="DropLists"/>
      <sheetName val="Packages Info"/>
      <sheetName val="Preferred Option"/>
      <sheetName val="TO_Data_Base19"/>
      <sheetName val="YTD_Summary18"/>
      <sheetName val="Month_Summary18"/>
      <sheetName val="Trial_Balance_MAY_200918"/>
      <sheetName val="TB_Pivot18"/>
      <sheetName val="total_per_LB_LB218"/>
      <sheetName val="Trial_Balance_Vlookup18"/>
      <sheetName val="Trial_Balance_APRIL_200918"/>
      <sheetName val="Roll_Out_AQ18"/>
      <sheetName val="Evolução_mandamentos18"/>
      <sheetName val="Planilha_resultados17"/>
      <sheetName val="Historico_200317"/>
      <sheetName val="Sig_Cycles_Accts_&amp;_Processes17"/>
      <sheetName val="Fixed_ZBB11"/>
      <sheetName val="E_法规NC11"/>
      <sheetName val="3_ISo_YTD11"/>
      <sheetName val="Données_LMU11"/>
      <sheetName val="Brazil_Sovereign11"/>
      <sheetName val="Resumen_Costo11"/>
      <sheetName val="Base_de_Dados11"/>
      <sheetName val="Extract_Loss11"/>
      <sheetName val="5_111"/>
      <sheetName val="QA_跟踪记录表11"/>
      <sheetName val="RG_Depots11"/>
      <sheetName val="material_data11"/>
      <sheetName val="other_data11"/>
      <sheetName val="Como_Estamos11"/>
      <sheetName val="Database_(RUR)Mar_YTD11"/>
      <sheetName val="SKU_Mapping11"/>
      <sheetName val="Drop_Down11"/>
      <sheetName val="Raw_Data11"/>
      <sheetName val="EBM-2_GHQ11"/>
      <sheetName val="Base_PEF12"/>
      <sheetName val="Controls_data13"/>
      <sheetName val="Testing_Template_Guidance11"/>
      <sheetName val="Test_Programs11"/>
      <sheetName val="Dados_BLP11"/>
      <sheetName val="JOB_PROFILE_-_LAS11"/>
      <sheetName val="ARdistr_(2)11"/>
      <sheetName val="FJJX_Bud_IB10"/>
      <sheetName val="look-up_data10"/>
      <sheetName val="Prd_Hierarchy(产品层级)10"/>
      <sheetName val="Com_(2PK)10"/>
      <sheetName val="Project_Code10"/>
      <sheetName val="[손익기01_XL10"/>
      <sheetName val="요일_테이블11"/>
      <sheetName val="요일_테이블_(2)10"/>
      <sheetName val="Prd_Hierarchy(产品层次)10"/>
      <sheetName val="전사_PL12"/>
      <sheetName val="자금_제외_PL12"/>
      <sheetName val="자금_PL12"/>
      <sheetName val="전사_BS12"/>
      <sheetName val="자금_제외_BS12"/>
      <sheetName val="자금_BS12"/>
      <sheetName val="BS_계정_설명12"/>
      <sheetName val="_Cash_Flow(전사)12"/>
      <sheetName val="_Cash_Flow(자금제외)12"/>
      <sheetName val="_Cash_Flow(자금)12"/>
      <sheetName val="ROIC_12"/>
      <sheetName val="인건비_명세12"/>
      <sheetName val="판관비_명세12"/>
      <sheetName val="OH_Cost경비(내역)12"/>
      <sheetName val="OH_Cost경비(배부기준)12"/>
      <sheetName val="기타수지&amp;특별손익_명세12"/>
      <sheetName val="업무연락_(2)11"/>
      <sheetName val="제시_손익계산서11"/>
      <sheetName val="01_02월_성과급12"/>
      <sheetName val="M_7회차_담금_계획11"/>
      <sheetName val="팀별_실적11"/>
      <sheetName val="팀별_실적_(환산)11"/>
      <sheetName val="4__Inj_투자상세내역11"/>
      <sheetName val="3__Blow_투자_상세내역11"/>
      <sheetName val="Process_List11"/>
      <sheetName val="7_(2)11"/>
      <sheetName val="_손익기01_XL10"/>
      <sheetName val="drop_down_list10"/>
      <sheetName val="Income_Stmt10"/>
      <sheetName val="[손익기01_XL_x005f_x0000__x005f_x0000_DePara10"/>
      <sheetName val="Quarterly_LBO_Model10"/>
      <sheetName val="_손익기01_XL_x005f_x0000__x005f_x0000_DePara10"/>
      <sheetName val="15년_BL_사계10"/>
      <sheetName val="1_종합손익(도급)10"/>
      <sheetName val="1_종합손익(주택,개발)10"/>
      <sheetName val="2_실행예산10"/>
      <sheetName val="2_2과부족10"/>
      <sheetName val="2_3원가절감10"/>
      <sheetName val="8_외주비집행현황10"/>
      <sheetName val="9_자재비10"/>
      <sheetName val="10_현장집행10"/>
      <sheetName val="3_추가원가10"/>
      <sheetName val="3_추가원가_(2)10"/>
      <sheetName val="4_사전공사10"/>
      <sheetName val="5_추정공사비10"/>
      <sheetName val="6_금융비용10"/>
      <sheetName val="7_공사비집행현황(총괄)10"/>
      <sheetName val="11_1생산성10"/>
      <sheetName val="11_2인원산출10"/>
      <sheetName val="Figures_Report9"/>
      <sheetName val="Classification_分类9"/>
      <sheetName val="Set_Up10"/>
      <sheetName val="Fare_prices9"/>
      <sheetName val="Hotel_prices9"/>
      <sheetName val="tab_STATUS_DO_PROCESSO_9"/>
      <sheetName val="slide_24_cat_A9"/>
      <sheetName val="slide_82_cat_b9"/>
      <sheetName val="__한국_AMP_ASP-23_판매가격__9"/>
      <sheetName val="CC_Down_load_07169"/>
      <sheetName val="변경실행(2차)_9"/>
      <sheetName val="나_출고9"/>
      <sheetName val="나_입고9"/>
      <sheetName val="09년_인건비(속리산)9"/>
      <sheetName val="합산목표(감가+57_5)9"/>
      <sheetName val="제조원가_원단위_분석9"/>
      <sheetName val="종합표양식(품의_&amp;_입고)_29"/>
      <sheetName val="원가관리_(동월대비)9"/>
      <sheetName val="b_balju_(2)9"/>
      <sheetName val="2-2_매출분석9"/>
      <sheetName val="몰드시스템_리스트9"/>
      <sheetName val="11_외화채무증권(AFS,HTM)089"/>
      <sheetName val="13_감액TEST_089"/>
      <sheetName val="12년_CF(9월)9"/>
      <sheetName val="중기조종사_단위단가9"/>
      <sheetName val="6PILE__(돌출)9"/>
      <sheetName val="기성청구_공문9"/>
      <sheetName val="Sheet1_(2)9"/>
      <sheetName val="Perf__Plan__Diário19"/>
      <sheetName val="In_(2)9"/>
      <sheetName val="CLASIFICACION_DE_AI9"/>
      <sheetName val="Base_da_Datos9"/>
      <sheetName val="Dados_dos_Produtos9"/>
      <sheetName val="09~10년_매출계획9"/>
      <sheetName val="1_MDF1공장9"/>
      <sheetName val="Incident_유형구분표9"/>
      <sheetName val="3YP2016-Bottom_up8"/>
      <sheetName val="DD_list9"/>
      <sheetName val="Base_de_Datos8"/>
      <sheetName val="Clasif_8"/>
      <sheetName val="Supply_Cost_Centers8"/>
      <sheetName val="Cond__Inseguros8"/>
      <sheetName val="Comp__Inseguros8"/>
      <sheetName val="Lista_de_datos8"/>
      <sheetName val="MASTER_APP8"/>
      <sheetName val="2_카드채권(대출포함)8"/>
      <sheetName val="表21_净利润调节表8"/>
      <sheetName val="Lista_CI8"/>
      <sheetName val="Dashboard_Prevención_Riesgos_7"/>
      <sheetName val="TOP_KPIs_MTM7"/>
      <sheetName val="PLAN_DE_ACCION7"/>
      <sheetName val="Faro_de_Indicadores7"/>
      <sheetName val="Farol_Acciones8"/>
      <sheetName val="Lista_de_Entrenamientos8"/>
      <sheetName val="Unidades_SAC-REVENDA9"/>
      <sheetName val="FornecM_Check7"/>
      <sheetName val="Share_Price_20028"/>
      <sheetName val="_DD_List8"/>
      <sheetName val="BEP_加薪_KPI7"/>
      <sheetName val="_손익기01_XL_x005f_x005f_x005f_x0000__x005f_x005f_x7"/>
      <sheetName val="F08_-_Asia_Pac_Full_Year_Q38"/>
      <sheetName val="Top_Priorities8"/>
      <sheetName val="Listco_Stock8"/>
      <sheetName val="Intl_Purchase8"/>
      <sheetName val="FY_outlook8"/>
      <sheetName val="CY_outlook8"/>
      <sheetName val="Cash_metrics8"/>
      <sheetName val="P6_78"/>
      <sheetName val="DATOS_BASE7"/>
      <sheetName val="Estratificación_AI7"/>
      <sheetName val="condicion_inseguras7"/>
      <sheetName val="Actos_Inseguros7"/>
      <sheetName val="Control_de_incidentes7"/>
      <sheetName val="Plan_de_Acción7"/>
      <sheetName val="Hazards_Analysis-隐患分析7"/>
      <sheetName val="97_사업추정(WEKI)7"/>
      <sheetName val="Tong_hop7"/>
      <sheetName val="95_1_1이후취득자산(숨기기상태)7"/>
      <sheetName val="sum1_(2)7"/>
      <sheetName val="3_바닥판설계7"/>
      <sheetName val="6월_공정외주7"/>
      <sheetName val="2_대외공문7"/>
      <sheetName val="2_총괄표7"/>
      <sheetName val="입출재고현황_(2)7"/>
      <sheetName val="504전기실_동부하-L7"/>
      <sheetName val="OUTER_AREA(겹침없음)7"/>
      <sheetName val="EL_표면적7"/>
      <sheetName val="TRE_TABLE7"/>
      <sheetName val="입찰내역_발주처_양식7"/>
      <sheetName val="Issues_List_Payments7"/>
      <sheetName val="turnover_reason퇴직사유7"/>
      <sheetName val="Grafica_Actos7"/>
      <sheetName val="POC_LIST7"/>
      <sheetName val="Condiciones_SyE7"/>
      <sheetName val="DETALLE_MENSUAL7"/>
      <sheetName val="SKU_Basic_Data7"/>
      <sheetName val="do_not_delete7"/>
      <sheetName val="APAC_S7"/>
      <sheetName val="APAC_N7"/>
      <sheetName val="Slide_output7"/>
      <sheetName val="[손익기01_XL??DePara7"/>
      <sheetName val="Farol_Metas7"/>
      <sheetName val="Mod_Relac_7"/>
      <sheetName val="REALxMETA_-_CERVEJA9"/>
      <sheetName val="REALxMETA_-_REFRI9"/>
      <sheetName val="Directrices_de_Metas_20177"/>
      <sheetName val="Data_validation7"/>
      <sheetName val="Drop-down_List6"/>
      <sheetName val="by_DD6"/>
      <sheetName val="VALIDACION_DE_DATOS6"/>
      <sheetName val="Entity_Target7"/>
      <sheetName val="Jul-Sep_Actual_cost_(2)6"/>
      <sheetName val="Check_Qualidade5"/>
      <sheetName val="De_Para6"/>
      <sheetName val="Check_Aderencia5"/>
      <sheetName val="부재료_비교(11년_vs_10년)5"/>
      <sheetName val="_손익기01_XL_x005f_x0000__x05"/>
      <sheetName val="Base_Farol5"/>
      <sheetName val="Gerencial_IL5"/>
      <sheetName val="Ventas_Campo5"/>
      <sheetName val="ACTOS_POR_RIESGO5"/>
      <sheetName val="drop_lists5"/>
      <sheetName val="MRL_NON_SUPPLY_URU5"/>
      <sheetName val="AIIM_-_Empresas_Ext_20125"/>
      <sheetName val="KPIs_Hana5"/>
      <sheetName val="Catalago_de_refacciones_5"/>
      <sheetName val="Existencias_al_07-Nov-20125"/>
      <sheetName val="Check_GG5"/>
      <sheetName val="Sheet3_(2)5"/>
      <sheetName val="Nombre_de_SOP5"/>
      <sheetName val="Lao_&amp;_Cam5"/>
      <sheetName val="Hoegaarden_20195"/>
      <sheetName val="Lao_&amp;_Cam_20195"/>
      <sheetName val="Malaysia_20195"/>
      <sheetName val="Singapore_20195"/>
      <sheetName val="_mngt_Pillar5"/>
      <sheetName val="2__Indicadores5"/>
      <sheetName val="Ta_5"/>
      <sheetName val="요일_테이블_5"/>
      <sheetName val="Sheet2_(2)5"/>
      <sheetName val="Other_Listings5"/>
      <sheetName val="Lista_de_Entrenamientos_RSO5"/>
      <sheetName val="Tablero_SDG8"/>
      <sheetName val="Lista_Areas8"/>
      <sheetName val="One_Page8"/>
      <sheetName val="Sub-Productos_HN6"/>
      <sheetName val="Eficiencia_linea5"/>
      <sheetName val="Pauta_RPS_Distribuição4"/>
      <sheetName val="Estoque_(2)4"/>
      <sheetName val="Comp_Inseguros4"/>
      <sheetName val="BNR_2012_в_ящике4"/>
      <sheetName val="DATOS_DE_VALIDACIÓN4"/>
      <sheetName val="Datos_con4"/>
      <sheetName val="_Datos_Cond_4"/>
      <sheetName val="DO_NOT_MOVE4"/>
      <sheetName val="INGRESO_(2)4"/>
      <sheetName val="PG-K1610_(UEN_Areas)MNG4"/>
      <sheetName val="DATOS_GEN_4"/>
      <sheetName val="NUEVOS_CRITERIOS4"/>
      <sheetName val="Condiciones_Agua4"/>
      <sheetName val="Dropdown_list3"/>
      <sheetName val="Proced_3"/>
      <sheetName val="Drop_list3"/>
      <sheetName val="FX_Rates3"/>
      <sheetName val="Cut_Machine_Summary3"/>
      <sheetName val="__한국_AMP_ASP-23_판㧤가격__3"/>
      <sheetName val="11_䡸화채무줝ⴌ(AFS,HTM)083"/>
      <sheetName val="Control_de_Fallas3"/>
      <sheetName val="Setup_for_Templates3"/>
      <sheetName val="Datos_emp3"/>
      <sheetName val="Validation_lists3"/>
      <sheetName val="TIPO_DE_ACTO3"/>
      <sheetName val="CRITICIDAD_DE_CI3"/>
      <sheetName val="Catálogo_de_CI3"/>
      <sheetName val="%_CUMPLIMIENTO3"/>
      <sheetName val="%_cumplimiento_3"/>
      <sheetName val="CALIFICACIONES_20191"/>
      <sheetName val="Lev_4_360_deg_check_Crit_Task1"/>
      <sheetName val="Lev_4_Chk_IC_Stock_Crit_Task1"/>
      <sheetName val="Lev_4_WMS_Putaway_Crit_Task1"/>
      <sheetName val="Data_selection1"/>
      <sheetName val="1_1"/>
      <sheetName val="Customer_&amp;_SO1"/>
      <sheetName val="Session_Proposal1"/>
      <sheetName val="Vagas_x_Candidatos3"/>
      <sheetName val="Listas_y_equipos_a_evaluar3"/>
      <sheetName val="Data_Reporte3"/>
      <sheetName val="Read_me3"/>
      <sheetName val="Champions_List2"/>
      <sheetName val="NAZ_Strategy1"/>
      <sheetName val="Daily_Dashboard3"/>
      <sheetName val="Dropdown_Menu"/>
      <sheetName val="Análise_Tempos"/>
      <sheetName val="PDA_BOP"/>
      <sheetName val="Validação_de_Dados"/>
      <sheetName val="No_llenar_"/>
      <sheetName val="Incentivo_Automóvil"/>
      <sheetName val="유류대_현황"/>
      <sheetName val="mapping_(2)"/>
      <sheetName val="Ref_"/>
      <sheetName val="2_3_Projects_Status"/>
      <sheetName val="Lista_de_Motivos"/>
      <sheetName val="Ponto_Crítico_-_Resp__Plano"/>
      <sheetName val="Lista_Funcionários_(2)"/>
      <sheetName val="Project_List"/>
      <sheetName val="PROCESS_MD"/>
      <sheetName val="Выпадающие_списки"/>
      <sheetName val="1__템플릿"/>
      <sheetName val="2__작성_참고사항"/>
      <sheetName val="Listas_desplegables"/>
      <sheetName val="Resumen_General"/>
      <sheetName val="Cátalogo_de_CI"/>
      <sheetName val="Hoja2_(2)"/>
      <sheetName val="Technology_check_list"/>
      <sheetName val="Status_de_Usuario"/>
      <sheetName val="Actos_y_Condiciones_"/>
      <sheetName val="NO_BORRAR"/>
      <sheetName val="Formato_checklist_Lab"/>
      <sheetName val="Consolidated_Project_List"/>
      <sheetName val="Fixed_Cost"/>
      <sheetName val="Supporting"/>
      <sheetName val="입문 트랜드(종합분석)"/>
      <sheetName val="Maestras"/>
      <sheetName val="Master CE"/>
      <sheetName val="CE_Final "/>
      <sheetName val="CALENDAR"/>
      <sheetName val="OL LIST"/>
      <sheetName val="YTD GUEST LIST"/>
      <sheetName val="Session Full list"/>
      <sheetName val="FOOD PAYMENT update JAN"/>
      <sheetName val="Rate card F19 "/>
      <sheetName val="Master Plan  (update)"/>
      <sheetName val="The KPI "/>
      <sheetName val="Mentor Plan "/>
      <sheetName val="Master Plan "/>
      <sheetName val="Tier 1 GOV_PC Networking "/>
      <sheetName val="Tier 1 LBO "/>
      <sheetName val="工作表7"/>
      <sheetName val="自定义"/>
      <sheetName val="[손익기01_XL_x0000__x0000_DePara7"/>
      <sheetName val="_손익기01_XL_x0000__x0000_DePara7"/>
      <sheetName val="_손익기01_XL_x0000__x02"/>
      <sheetName val="[손익기01_XL_x0000__x0000_DePara8"/>
      <sheetName val="_손익기01_XL_x0000__x0000_DePara8"/>
      <sheetName val="_손익기01_XL_x0000__x03"/>
      <sheetName val="[손익기01_XL_x0000__x0000_DePara9"/>
      <sheetName val="_손익기01_XL_x0000__x0000_DePara9"/>
      <sheetName val="_손익기01_XL_x0000__x04"/>
      <sheetName val="_손익기01_XL_x005f_x0000__x4"/>
      <sheetName val="_손익기01_XL_x005f_x0000__x5"/>
      <sheetName val="_손익기01_XL_x005f_x0000__x6"/>
      <sheetName val="链接数据"/>
      <sheetName val="类型"/>
      <sheetName val="2020 MMR12"/>
      <sheetName val="不安全行为分析"/>
      <sheetName val="Razão Social"/>
      <sheetName val="MOTOSxCONDUTOR"/>
      <sheetName val="Plan4"/>
      <sheetName val="filtros"/>
      <sheetName val="Relatorio"/>
      <sheetName val="Codes"/>
      <sheetName val="PAINEL_RECOLHA_CRÉDITO"/>
      <sheetName val="Gráficos_-_CDD"/>
      <sheetName val="YTD_Summary19"/>
      <sheetName val="Month_Summary19"/>
      <sheetName val="Trial_Balance_MAY_200919"/>
      <sheetName val="TB_Pivot19"/>
      <sheetName val="total_per_LB_LB219"/>
      <sheetName val="Trial_Balance_Vlookup19"/>
      <sheetName val="Trial_Balance_APRIL_200919"/>
      <sheetName val="TO_Data_Base20"/>
      <sheetName val="Roll_Out_AQ19"/>
      <sheetName val="Evolução_mandamentos19"/>
      <sheetName val="Planilha_resultados18"/>
      <sheetName val="Historico_200318"/>
      <sheetName val="Sig_Cycles_Accts_&amp;_Processes18"/>
      <sheetName val="Fixed_ZBB12"/>
      <sheetName val="3_ISo_YTD12"/>
      <sheetName val="E_法规NC12"/>
      <sheetName val="Données_LMU12"/>
      <sheetName val="Brazil_Sovereign12"/>
      <sheetName val="Resumen_Costo12"/>
      <sheetName val="Extract_Loss12"/>
      <sheetName val="QA_跟踪记录表12"/>
      <sheetName val="5_112"/>
      <sheetName val="Como_Estamos12"/>
      <sheetName val="Base_de_Dados12"/>
      <sheetName val="RG_Depots12"/>
      <sheetName val="material_data12"/>
      <sheetName val="other_data12"/>
      <sheetName val="Database_(RUR)Mar_YTD12"/>
      <sheetName val="SKU_Mapping12"/>
      <sheetName val="Drop_Down12"/>
      <sheetName val="Raw_Data12"/>
      <sheetName val="EBM-2_GHQ12"/>
      <sheetName val="Base_PEF13"/>
      <sheetName val="Testing_Template_Guidance12"/>
      <sheetName val="Test_Programs12"/>
      <sheetName val="Controls_data14"/>
      <sheetName val="Dados_BLP12"/>
      <sheetName val="ARdistr_(2)12"/>
      <sheetName val="FJJX_Bud_IB11"/>
      <sheetName val="look-up_data11"/>
      <sheetName val="Prd_Hierarchy(产品层级)11"/>
      <sheetName val="Com_(2PK)11"/>
      <sheetName val="JOB_PROFILE_-_LAS12"/>
      <sheetName val="요일_테이블12"/>
      <sheetName val="요일_테이블_(2)11"/>
      <sheetName val="Prd_Hierarchy(产品层次)11"/>
      <sheetName val="Project_Code11"/>
      <sheetName val="전사_PL13"/>
      <sheetName val="자금_제외_PL13"/>
      <sheetName val="자금_PL13"/>
      <sheetName val="전사_BS13"/>
      <sheetName val="자금_제외_BS13"/>
      <sheetName val="자금_BS13"/>
      <sheetName val="BS_계정_설명13"/>
      <sheetName val="_Cash_Flow(전사)13"/>
      <sheetName val="_Cash_Flow(자금제외)13"/>
      <sheetName val="_Cash_Flow(자금)13"/>
      <sheetName val="ROIC_13"/>
      <sheetName val="인건비_명세13"/>
      <sheetName val="판관비_명세13"/>
      <sheetName val="OH_Cost경비(내역)13"/>
      <sheetName val="OH_Cost경비(배부기준)13"/>
      <sheetName val="기타수지&amp;특별손익_명세13"/>
      <sheetName val="업무연락_(2)12"/>
      <sheetName val="제시_손익계산서12"/>
      <sheetName val="01_02월_성과급13"/>
      <sheetName val="M_7회차_담금_계획12"/>
      <sheetName val="팀별_실적12"/>
      <sheetName val="팀별_실적_(환산)12"/>
      <sheetName val="4__Inj_투자상세내역12"/>
      <sheetName val="3__Blow_투자_상세내역12"/>
      <sheetName val="Process_List12"/>
      <sheetName val="7_(2)12"/>
      <sheetName val="_손익기01_XL11"/>
      <sheetName val="Income_Stmt11"/>
      <sheetName val="drop_down_list11"/>
      <sheetName val="Figures_Report10"/>
      <sheetName val="[손익기01_XL_x005f_x0000__x005f_x0000_DePara11"/>
      <sheetName val="Quarterly_LBO_Model11"/>
      <sheetName val="[손익기01_XL11"/>
      <sheetName val="_손익기01_XL_x005f_x0000__x005f_x0000_DePara11"/>
      <sheetName val="15년_BL_사계11"/>
      <sheetName val="1_종합손익(도급)11"/>
      <sheetName val="1_종합손익(주택,개발)11"/>
      <sheetName val="2_실행예산11"/>
      <sheetName val="2_2과부족11"/>
      <sheetName val="2_3원가절감11"/>
      <sheetName val="8_외주비집행현황11"/>
      <sheetName val="9_자재비11"/>
      <sheetName val="10_현장집행11"/>
      <sheetName val="3_추가원가11"/>
      <sheetName val="3_추가원가_(2)11"/>
      <sheetName val="4_사전공사11"/>
      <sheetName val="5_추정공사비11"/>
      <sheetName val="6_금융비용11"/>
      <sheetName val="7_공사비집행현황(총괄)11"/>
      <sheetName val="11_1생산성11"/>
      <sheetName val="11_2인원산출11"/>
      <sheetName val="Classification_分类10"/>
      <sheetName val="Set_Up11"/>
      <sheetName val="Fare_prices10"/>
      <sheetName val="Hotel_prices10"/>
      <sheetName val="tab_STATUS_DO_PROCESSO_10"/>
      <sheetName val="Perf__Plan__Diário110"/>
      <sheetName val="In_(2)10"/>
      <sheetName val="__한국_AMP_ASP-23_판매가격__10"/>
      <sheetName val="CC_Down_load_071610"/>
      <sheetName val="변경실행(2차)_10"/>
      <sheetName val="나_출고10"/>
      <sheetName val="나_입고10"/>
      <sheetName val="09년_인건비(속리산)10"/>
      <sheetName val="합산목표(감가+57_5)10"/>
      <sheetName val="제조원가_원단위_분석10"/>
      <sheetName val="종합표양식(품의_&amp;_입고)_210"/>
      <sheetName val="원가관리_(동월대비)10"/>
      <sheetName val="b_balju_(2)10"/>
      <sheetName val="2-2_매출분석10"/>
      <sheetName val="몰드시스템_리스트10"/>
      <sheetName val="11_외화채무증권(AFS,HTM)0810"/>
      <sheetName val="13_감액TEST_0810"/>
      <sheetName val="12년_CF(9월)10"/>
      <sheetName val="중기조종사_단위단가10"/>
      <sheetName val="6PILE__(돌출)10"/>
      <sheetName val="기성청구_공문10"/>
      <sheetName val="Sheet1_(2)10"/>
      <sheetName val="CLASIFICACION_DE_AI10"/>
      <sheetName val="Base_da_Datos10"/>
      <sheetName val="slide_24_cat_A10"/>
      <sheetName val="slide_82_cat_b10"/>
      <sheetName val="Dados_dos_Produtos10"/>
      <sheetName val="09~10년_매출계획10"/>
      <sheetName val="1_MDF1공장10"/>
      <sheetName val="Incident_유형구분표10"/>
      <sheetName val="3YP2016-Bottom_up9"/>
      <sheetName val="DD_list10"/>
      <sheetName val="Base_de_Datos9"/>
      <sheetName val="Supply_Cost_Centers9"/>
      <sheetName val="2_카드채권(대출포함)9"/>
      <sheetName val="表21_净利润调节表9"/>
      <sheetName val="Cond__Inseguros9"/>
      <sheetName val="Comp__Inseguros9"/>
      <sheetName val="Lista_de_datos9"/>
      <sheetName val="MASTER_APP9"/>
      <sheetName val="Clasif_9"/>
      <sheetName val="Farol_Acciones9"/>
      <sheetName val="Lista_de_Entrenamientos9"/>
      <sheetName val="Unidades_SAC-REVENDA10"/>
      <sheetName val="FornecM_Check8"/>
      <sheetName val="Lista_CI9"/>
      <sheetName val="Estratificación_AI8"/>
      <sheetName val="condicion_inseguras8"/>
      <sheetName val="Actos_Inseguros8"/>
      <sheetName val="Control_de_incidentes8"/>
      <sheetName val="Plan_de_Acción8"/>
      <sheetName val="_DD_List9"/>
      <sheetName val="Share_Price_20029"/>
      <sheetName val="Issues_List_Payments8"/>
      <sheetName val="BEP_加薪_KPI8"/>
      <sheetName val="Faro_de_Indicadores8"/>
      <sheetName val="TOP_KPIs_MTM8"/>
      <sheetName val="PLAN_DE_ACCION8"/>
      <sheetName val="Grafica_Actos8"/>
      <sheetName val="POC_LIST8"/>
      <sheetName val="Dashboard_Prevención_Riesgos_8"/>
      <sheetName val="APAC_S8"/>
      <sheetName val="APAC_N8"/>
      <sheetName val="Slide_output8"/>
      <sheetName val="do_not_delete8"/>
      <sheetName val="[손익기01_XL??DePara8"/>
      <sheetName val="Farol_Metas8"/>
      <sheetName val="Mod_Relac_8"/>
      <sheetName val="Condiciones_SyE8"/>
      <sheetName val="REALxMETA_-_CERVEJA10"/>
      <sheetName val="REALxMETA_-_REFRI10"/>
      <sheetName val="Directrices_de_Metas_20178"/>
      <sheetName val="F08_-_Asia_Pac_Full_Year_Q39"/>
      <sheetName val="Top_Priorities9"/>
      <sheetName val="Listco_Stock9"/>
      <sheetName val="Intl_Purchase9"/>
      <sheetName val="FY_outlook9"/>
      <sheetName val="CY_outlook9"/>
      <sheetName val="Cash_metrics9"/>
      <sheetName val="P6_79"/>
      <sheetName val="DATOS_BASE8"/>
      <sheetName val="DETALLE_MENSUAL8"/>
      <sheetName val="Entity_Target8"/>
      <sheetName val="VALIDACION_DE_DATOS7"/>
      <sheetName val="_손익기01_XL_x005f_x005f_x005f_x0000__x005f_x005f_x8"/>
      <sheetName val="Hazards_Analysis-隐患分析8"/>
      <sheetName val="97_사업추정(WEKI)8"/>
      <sheetName val="Tong_hop8"/>
      <sheetName val="95_1_1이후취득자산(숨기기상태)8"/>
      <sheetName val="sum1_(2)8"/>
      <sheetName val="3_바닥판설계8"/>
      <sheetName val="6월_공정외주8"/>
      <sheetName val="2_대외공문8"/>
      <sheetName val="2_총괄표8"/>
      <sheetName val="입출재고현황_(2)8"/>
      <sheetName val="504전기실_동부하-L8"/>
      <sheetName val="OUTER_AREA(겹침없음)8"/>
      <sheetName val="EL_표면적8"/>
      <sheetName val="TRE_TABLE8"/>
      <sheetName val="입찰내역_발주처_양식8"/>
      <sheetName val="Data_validation8"/>
      <sheetName val="turnover_reason퇴직사유8"/>
      <sheetName val="SKU_Basic_Data8"/>
      <sheetName val="Jul-Sep_Actual_cost_(2)7"/>
      <sheetName val="Drop-down_List7"/>
      <sheetName val="by_DD7"/>
      <sheetName val="Check_Qualidade6"/>
      <sheetName val="Check_Aderencia6"/>
      <sheetName val="De_Para7"/>
      <sheetName val="Base_Farol6"/>
      <sheetName val="Gerencial_IL6"/>
      <sheetName val="Ventas_Campo6"/>
      <sheetName val="ACTOS_POR_RIESGO6"/>
      <sheetName val="drop_lists6"/>
      <sheetName val="MRL_NON_SUPPLY_URU6"/>
      <sheetName val="AIIM_-_Empresas_Ext_20126"/>
      <sheetName val="KPIs_Hana6"/>
      <sheetName val="Catalago_de_refacciones_6"/>
      <sheetName val="Existencias_al_07-Nov-20126"/>
      <sheetName val="Check_GG6"/>
      <sheetName val="Nombre_de_SOP6"/>
      <sheetName val="Ta_6"/>
      <sheetName val="2__Indicadores6"/>
      <sheetName val="부재료_비교(11년_vs_10년)6"/>
      <sheetName val="_손익기01_XL_x005f_x0000__x06"/>
      <sheetName val="Lista_de_Entrenamientos_RSO6"/>
      <sheetName val="Tablero_SDG9"/>
      <sheetName val="Lista_Areas9"/>
      <sheetName val="One_Page9"/>
      <sheetName val="Sub-Productos_HN7"/>
      <sheetName val="Eficiencia_linea6"/>
      <sheetName val="_mngt_Pillar6"/>
      <sheetName val="Sheet3_(2)6"/>
      <sheetName val="요일_테이블_6"/>
      <sheetName val="Sheet2_(2)6"/>
      <sheetName val="Lao_&amp;_Cam6"/>
      <sheetName val="Hoegaarden_20196"/>
      <sheetName val="Lao_&amp;_Cam_20196"/>
      <sheetName val="Malaysia_20196"/>
      <sheetName val="Singapore_20196"/>
      <sheetName val="Other_Listings6"/>
      <sheetName val="Pauta_RPS_Distribuição5"/>
      <sheetName val="Estoque_(2)5"/>
      <sheetName val="Comp_Inseguros5"/>
      <sheetName val="BNR_2012_в_ящике5"/>
      <sheetName val="DATOS_DE_VALIDACIÓN5"/>
      <sheetName val="Datos_con5"/>
      <sheetName val="_Datos_Cond_5"/>
      <sheetName val="DO_NOT_MOVE5"/>
      <sheetName val="INGRESO_(2)5"/>
      <sheetName val="PG-K1610_(UEN_Areas)MNG5"/>
      <sheetName val="DATOS_GEN_5"/>
      <sheetName val="NUEVOS_CRITERIOS5"/>
      <sheetName val="Condiciones_Agua5"/>
      <sheetName val="Dropdown_list4"/>
      <sheetName val="FX_Rates4"/>
      <sheetName val="Vagas_x_Candidatos4"/>
      <sheetName val="__한국_AMP_ASP-23_판㧤가격__4"/>
      <sheetName val="11_䡸화채무줝ⴌ(AFS,HTM)084"/>
      <sheetName val="Drop_list4"/>
      <sheetName val="Proced_4"/>
      <sheetName val="Control_de_Fallas4"/>
      <sheetName val="Setup_for_Templates4"/>
      <sheetName val="Datos_emp4"/>
      <sheetName val="TIPO_DE_ACTO4"/>
      <sheetName val="%_cumplimiento_4"/>
      <sheetName val="%_CUMPLIMIENTO4"/>
      <sheetName val="Listas_y_equipos_a_evaluar4"/>
      <sheetName val="CRITICIDAD_DE_CI4"/>
      <sheetName val="Catálogo_de_CI4"/>
      <sheetName val="Data_Reporte4"/>
      <sheetName val="Read_me4"/>
      <sheetName val="Validation_lists4"/>
      <sheetName val="Cut_Machine_Summary4"/>
      <sheetName val="Daily_Dashboard4"/>
      <sheetName val="Champions_List3"/>
      <sheetName val="NAZ_Strategy2"/>
      <sheetName val="CALIFICACIONES_20192"/>
      <sheetName val="Lev_4_360_deg_check_Crit_Task2"/>
      <sheetName val="Lev_4_Chk_IC_Stock_Crit_Task2"/>
      <sheetName val="Lev_4_WMS_Putaway_Crit_Task2"/>
      <sheetName val="Brand_P&amp;L2"/>
      <sheetName val="Data_selection2"/>
      <sheetName val="1_2"/>
      <sheetName val="Customer_&amp;_SO2"/>
      <sheetName val="Session_Proposal2"/>
      <sheetName val="Análise_Tempos1"/>
      <sheetName val="Validação_de_Dados1"/>
      <sheetName val="No_llenar_1"/>
      <sheetName val="PDA_BOP1"/>
      <sheetName val="Incentivo_Automóvil1"/>
      <sheetName val="PROCESS_MD1"/>
      <sheetName val="Lista_de_Motivos1"/>
      <sheetName val="Ponto_Crítico_-_Resp__Plano1"/>
      <sheetName val="Lista_Funcionários_(2)1"/>
      <sheetName val="PAINEL_RECOLHA_CRÉDITO1"/>
      <sheetName val="Gráficos_-_CDD1"/>
      <sheetName val="데이터유효성목록"/>
      <sheetName val="control sheet"/>
      <sheetName val="대환취급"/>
      <sheetName val="SS20"/>
      <sheetName val="SS10"/>
      <sheetName val="_x005f_x0000___x0000__x0000__x0005__x0000_㴐ኰ"/>
      <sheetName val="_x005f_x0000___x0000__x0000__x0005__x0000_움ᕕ"/>
      <sheetName val="총괄집계표"/>
      <sheetName val="합계표"/>
      <sheetName val="_x005f_x005f_x005f_x005f_x005f_x005f_x005f_x0018__x005f"/>
      <sheetName val="_x005f_x005f_x005f_x0018__"/>
      <sheetName val="국내_x0000__x0000_"/>
      <sheetName val="자판실행"/>
      <sheetName val="개발계획수립"/>
      <sheetName val="건축"/>
      <sheetName val="산근(목록)"/>
      <sheetName val="심사계산"/>
      <sheetName val="기초단가"/>
      <sheetName val="변수"/>
      <sheetName val="심사물량"/>
      <sheetName val="입력"/>
      <sheetName val="노임단"/>
      <sheetName val="단위수량"/>
      <sheetName val="예측단가간지"/>
      <sheetName val="환경일위대가"/>
      <sheetName val="1~69"/>
      <sheetName val="01_건설공사_투입인원수_산정"/>
      <sheetName val="운반공"/>
      <sheetName val="이형관중량"/>
      <sheetName val="일위목록"/>
      <sheetName val="자재단"/>
      <sheetName val="장비단"/>
      <sheetName val="고시단가"/>
      <sheetName val="지구단위계획"/>
      <sheetName val="단위모델"/>
      <sheetName val="PAD_TR보호대기초2"/>
      <sheetName val="1__시공측량2"/>
      <sheetName val="납부내역총괄표_(수정)2"/>
      <sheetName val="수종별수량_(2)2"/>
      <sheetName val="Weekly_Progress(계장)2"/>
      <sheetName val="근거_및_가정2"/>
      <sheetName val="1_차입금2"/>
      <sheetName val="부대시행1_(2)2"/>
      <sheetName val="3_6_2남양주택배2"/>
      <sheetName val="설산1_나2"/>
      <sheetName val="2_실행ﶻĉ_x0000_"/>
      <sheetName val="2_실행䔭疖꜀"/>
      <sheetName val="2_실행ﶻ_x001e__x0000_"/>
      <sheetName val="NG Item"/>
      <sheetName val="NCR_HEC_6 Opens"/>
      <sheetName val="NCR_HEC_4 Open &amp; Vendor_2 Opens"/>
      <sheetName val="파일의이용"/>
      <sheetName val="부대공사총괄"/>
      <sheetName val="건축공사집계표"/>
      <sheetName val="방배동내역 (총괄)"/>
      <sheetName val="운반"/>
      <sheetName val="건축갑지"/>
      <sheetName val="건축내역서"/>
      <sheetName val="견적보고서"/>
      <sheetName val="NKC (final)"/>
      <sheetName val="504전기실_Ç_x0000_Ԁ_x0000_瀀"/>
      <sheetName val="504전기실_Ç_x0000_Ԁ_x0000_退"/>
      <sheetName val="504전기실_壇멿︀ⳕԯ"/>
      <sheetName val="유효성 목록"/>
      <sheetName val="드롭다운(수정금지)"/>
      <sheetName val="3.공통공사대비"/>
      <sheetName val="2002년12월"/>
      <sheetName val="현장관리비 산출내역"/>
      <sheetName val="일일투입집계표"/>
      <sheetName val="평가데이터"/>
      <sheetName val="Macro3"/>
      <sheetName val="_x005f_x0000_"/>
      <sheetName val="기타수지&amp;특별손익_ﹴÕ"/>
      <sheetName val="자금_제_x0000__x0000_Ԁ_x0000_"/>
      <sheetName val="수량산출서 (2)"/>
      <sheetName val="지급제한자"/>
      <sheetName val="504전기실_x0000__x0000__x0001_Ԁ_x0000_"/>
      <sheetName val="간접비"/>
      <sheetName val="생산"/>
      <sheetName val="첨부1-2. 증감사유내역서(을)"/>
      <sheetName val="원가관리_(동월대-_x0000_Ԁ"/>
      <sheetName val="M&amp;Q_Lead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4_1_월별_에너지_사용량"/>
      <sheetName val="첨부#2_Cash_Flow(현장작성)"/>
      <sheetName val="7_공사비집Ā翸"/>
      <sheetName val="Bank_code"/>
      <sheetName val="Drop-down_RAW"/>
      <sheetName val="NKC_(final)"/>
      <sheetName val="1-2_설계변경요청서(갑지)"/>
      <sheetName val="첨부1_(주차관제-_당공)"/>
      <sheetName val="첨부1-1_설계변경내역서(CCTV)"/>
      <sheetName val="첨부1-2_(주차관제-변공)"/>
      <sheetName val="2-6_변공량(추가공사)"/>
      <sheetName val="_2-1_관제(물량산출서집계표)"/>
      <sheetName val="_2-2_유도(물량산출서집계표)"/>
      <sheetName val="3-1_주차관제"/>
      <sheetName val="3-2_주차-광케이블"/>
      <sheetName val="3-3_층별LPR"/>
      <sheetName val="4-1_유도-광케이블"/>
      <sheetName val="4-2_주차키오스크"/>
      <sheetName val="4-3_4면카메라"/>
      <sheetName val="4-5_CCTV"/>
      <sheetName val="4-6_블럭유도등"/>
      <sheetName val="4-7_입구만차등"/>
      <sheetName val="4-8_비상벨"/>
      <sheetName val="6F8"/>
      <sheetName val="단가조사표"/>
      <sheetName val="공기연장현황"/>
      <sheetName val="단가산출서"/>
      <sheetName val="토공(우물통,기타) "/>
      <sheetName val="무형자산 LS11"/>
      <sheetName val="Global"/>
      <sheetName val="Project Count"/>
      <sheetName val="Index1"/>
      <sheetName val="STRAT_PLAN_WKSHT1"/>
      <sheetName val="Sales_Plan_&amp;_other1"/>
      <sheetName val="drop_downs"/>
      <sheetName val="손익계산서"/>
      <sheetName val="대구은행"/>
      <sheetName val="원재료"/>
      <sheetName val="비품"/>
      <sheetName val="PF 현황(11년12월)"/>
      <sheetName val="Sensitivity and GC Value"/>
      <sheetName val="지급어음"/>
      <sheetName val="공종별집계"/>
      <sheetName val="중속정보"/>
      <sheetName val="실행예산SHEET도장재검토"/>
      <sheetName val="0901"/>
      <sheetName val="식문화"/>
      <sheetName val="SRS 월별 BS"/>
      <sheetName val="SRS"/>
      <sheetName val="중기매출"/>
      <sheetName val="제조비(신청)"/>
      <sheetName val="경쟁사생산량추이"/>
      <sheetName val="12매출실적Copy"/>
      <sheetName val="매출액"/>
      <sheetName val="경영현황"/>
      <sheetName val="4월실적"/>
      <sheetName val="C"/>
      <sheetName val="평가&amp;선급.미지급"/>
      <sheetName val="지질조사"/>
      <sheetName val="07년10~12월"/>
      <sheetName val="EXC IND"/>
      <sheetName val="SRS_월별_BS"/>
      <sheetName val="평가&amp;선급_미지급"/>
      <sheetName val="COLOR별 인쇄"/>
      <sheetName val="일정표"/>
      <sheetName val="FED"/>
      <sheetName val="급여인상효과-연간부담분"/>
      <sheetName val="Mot So Thuat Ngu EN-VI"/>
      <sheetName val="Mot_So_Thuat_Ngu_EN-VI"/>
      <sheetName val="오스피셔스제사차"/>
      <sheetName val="001"/>
      <sheetName val="노원열병합  건축공사기성내역서"/>
      <sheetName val="7_공사비집"/>
      <sheetName val="입찰내역 _x0000__x0000__x0000__x0001_Ԁ_x0000_"/>
      <sheetName val="상반기손익차2총괄"/>
      <sheetName val="master(ZH)"/>
      <sheetName val="_Cash_Flow(자_x0000__x0000_"/>
      <sheetName val="Basic_Information"/>
      <sheetName val="산자사_운전용품"/>
      <sheetName val="업무_분류(Category)"/>
      <sheetName val="3_일반사상"/>
      <sheetName val="Exchange_rate"/>
      <sheetName val="#1_Basic"/>
      <sheetName val="__Dscljh_c_EXCEL________1_96__2"/>
      <sheetName val="6PILE__(Y_x0000__x0000_"/>
      <sheetName val="합산목표(감가+5_x0000__x0000_Ԁ_x0000_䀀"/>
      <sheetName val="6PILE__(剙_x0010__x0000_"/>
      <sheetName val="통က_x0000_"/>
      <sheetName val="공통부대비"/>
      <sheetName val="체신주조서"/>
      <sheetName val="91"/>
      <sheetName val="생산1-2"/>
      <sheetName val="생산1-1"/>
      <sheetName val="매출계획"/>
      <sheetName val="품의서개정(갑)"/>
      <sheetName val="10.예산 및 원가 계획(02년)"/>
      <sheetName val="FAB별"/>
      <sheetName val="tifico"/>
      <sheetName val="1.설계기준"/>
      <sheetName val="총 원가계산"/>
      <sheetName val="신당동집계표"/>
      <sheetName val="증감내역서"/>
      <sheetName val="물가대비표"/>
      <sheetName val="OUTER_A՜"/>
      <sheetName val="조도"/>
      <sheetName val="Ref. Spec Review 양식"/>
      <sheetName val="Ref. 시험항목 테이블"/>
      <sheetName val="Ref. Search Result 테이블"/>
      <sheetName val="견적서"/>
      <sheetName val="本月预计"/>
      <sheetName val="1)추진현황"/>
      <sheetName val="매출회전"/>
      <sheetName val="TMPA"/>
      <sheetName val="소방사항"/>
      <sheetName val="P-J"/>
      <sheetName val="식재총괄"/>
      <sheetName val="1711월"/>
      <sheetName val="OH _x000f__x0000__x000c__x0000__x0006__x0000__x0005__x0000__x000c__x0000_"/>
      <sheetName val="_x0000__x0004__x0000__x0002__x0000__x0002__x0000__x0005__x0000__x0008__x0000_"/>
      <sheetName val="ࠀ฀က฀Ԁ"/>
      <sheetName val="OH _x000f_"/>
      <sheetName val="____"/>
      <sheetName val="2.FM Fee_2차년도"/>
      <sheetName val="3.감가장비"/>
      <sheetName val="단면치수"/>
      <sheetName val="_x005f_x0000__"/>
      <sheetName val="공통비"/>
      <sheetName val="자금_제"/>
      <sheetName val="504전기실"/>
      <sheetName val="골조"/>
      <sheetName val="공사"/>
      <sheetName val="방배2E"/>
      <sheetName val="1.설계조건"/>
      <sheetName val="경상직원"/>
      <sheetName val="97노임단가"/>
      <sheetName val="입력란"/>
      <sheetName val="집계확_x0000_"/>
      <sheetName val="원가관리_(동월대-"/>
      <sheetName val="ALK_Chi tiết công nợ"/>
      <sheetName val="Parem"/>
      <sheetName val="CHITIET VL-NC-TT1p"/>
      <sheetName val="TONGKE3p"/>
      <sheetName val="입찰내역 _x0000_⊍_x0000__x0000_∀的"/>
      <sheetName val="참고3.DATA"/>
      <sheetName val="4월25일실행"/>
      <sheetName val="경계석,골재외 (2)"/>
      <sheetName val="7_Utility_Analysis1"/>
      <sheetName val="Operational_Activities1"/>
      <sheetName val="제조원가_원단ၒ_x0000__x0000__x0000_"/>
      <sheetName val="제조원가_원단_x0000_좏_x0000__x0000_"/>
      <sheetName val="제조원가_원단_x0000_泀_x0000__x0000_"/>
      <sheetName val="제조원가_원단_x0010__x0000_༘֜"/>
      <sheetName val="제조원가_원단_x0000_ī_x0000_"/>
      <sheetName val="Process Li"/>
      <sheetName val="PH 5"/>
      <sheetName val="bar chart-rev"/>
      <sheetName val="Ⅴ-2.공종별내역"/>
      <sheetName val="설계내역양식"/>
      <sheetName val="합산목표(감가+5"/>
      <sheetName val="견적 (2)"/>
      <sheetName val="이자"/>
      <sheetName val="FORM4"/>
      <sheetName val="FORM1"/>
      <sheetName val="FORM2"/>
      <sheetName val="FORM3"/>
      <sheetName val="FORM5"/>
      <sheetName val="FORM10"/>
      <sheetName val="FORM15"/>
      <sheetName val="FORM16"/>
      <sheetName val="ITB COST"/>
      <sheetName val="23기-3분기결산PL"/>
      <sheetName val="类别"/>
      <sheetName val="(실사조정)총괄"/>
      <sheetName val="경영비율 "/>
      <sheetName val="Sheet16"/>
      <sheetName val="연결조정사항(2019)"/>
      <sheetName val="20년 동일기간 소테마"/>
      <sheetName val="main"/>
      <sheetName val="2005조관부자재표준"/>
      <sheetName val="2005공정별직접노무비표준"/>
      <sheetName val="2005공정별전력비표준"/>
      <sheetName val="2005도금부자재표준"/>
      <sheetName val="2005톤당조관량표준"/>
      <sheetName val="2005인발표준"/>
      <sheetName val="4월 매출"/>
      <sheetName val="Stop"/>
      <sheetName val="Accueil"/>
      <sheetName val="C61X-BOM"/>
      <sheetName val="T13(P68~72,78)"/>
      <sheetName val="TLoss"/>
      <sheetName val="예총"/>
      <sheetName val="0304"/>
      <sheetName val="504전기실__x0000_Ԁ_x0000_"/>
      <sheetName val="504전기실__x0000_Ԁ_x0000_က"/>
      <sheetName val="토지조서(원본)"/>
      <sheetName val="실행"/>
      <sheetName val="L형옹벽"/>
      <sheetName val="물가정보"/>
      <sheetName val="정부노임"/>
      <sheetName val="입찰내역"/>
      <sheetName val="철거공사1"/>
      <sheetName val="Planilha_relts??eos7"/>
      <sheetName val="Menu_Link"/>
      <sheetName val="간접경상비"/>
      <sheetName val="계정정보"/>
      <sheetName val="기준정보基准信息参考"/>
      <sheetName val="B05"/>
      <sheetName val="B07"/>
      <sheetName val="A02"/>
      <sheetName val="A04"/>
      <sheetName val="A13"/>
      <sheetName val="B08"/>
      <sheetName val="B10"/>
      <sheetName val="공사비지급"/>
      <sheetName val="SPT vs PHI"/>
      <sheetName val="무역한도관리"/>
      <sheetName val="STRAT_PLAN_WKSHT2"/>
      <sheetName val="Sales_Plan_&amp;_other2"/>
      <sheetName val="drop_downs1"/>
      <sheetName val="구분_Table"/>
      <sheetName val="역T형옹벽(3_0)"/>
      <sheetName val="외상매출금현황-수정분_A2"/>
      <sheetName val="Project_Count"/>
      <sheetName val="control_sheet"/>
      <sheetName val="PF_현황(11년12월)"/>
      <sheetName val="Diesel_Price_"/>
      <sheetName val="진행_DATA_(2)"/>
      <sheetName val="견적_맵"/>
      <sheetName val="업무분장_"/>
      <sheetName val="7300-1000_111"/>
      <sheetName val="PJT_현황"/>
      <sheetName val="참고)_기준정보"/>
      <sheetName val="Long_Term_Prices"/>
      <sheetName val="문의내용_카테고리_분류(수정X)"/>
      <sheetName val="Sensitivity_and_GC_Value"/>
      <sheetName val="사업단위"/>
      <sheetName val="품목리스트"/>
      <sheetName val="Insight MTD QTD YTD DATA"/>
      <sheetName val="Working (PivotTable)"/>
      <sheetName val="Essbase (53 Weeks)"/>
      <sheetName val="Essbase (52 Weeks)"/>
      <sheetName val="Store Listing"/>
      <sheetName val="COMP Working"/>
      <sheetName val="Q1"/>
      <sheetName val="Q2"/>
      <sheetName val="Q3"/>
      <sheetName val="COMP LLY Working"/>
      <sheetName val="주주명부&lt;끝&gt;"/>
      <sheetName val="지역개발"/>
      <sheetName val="매입매출(입력)"/>
      <sheetName val="상표권"/>
      <sheetName val="기본사항"/>
      <sheetName val="1__작성방식1"/>
      <sheetName val="표)CFT장_조직별_배분1"/>
      <sheetName val="20180214_P&amp;T1"/>
      <sheetName val="Ref__중점_추진_과제별_상세1"/>
      <sheetName val="Bank_code1"/>
      <sheetName val="Drop-down_RAW1"/>
      <sheetName val="Basic_Information1"/>
      <sheetName val="Exchange_rate1"/>
      <sheetName val="NG_Item"/>
      <sheetName val="Ref__Spec_Review_양식"/>
      <sheetName val="Ref__시험항목_테이블"/>
      <sheetName val="Ref__Search_Result_테이블"/>
      <sheetName val="TOWER_12TON"/>
      <sheetName val="TOWER_10TON"/>
      <sheetName val="JIB_CRANE,HOIST"/>
      <sheetName val="07.01"/>
      <sheetName val="P_M_별4"/>
      <sheetName val="Back_Data_13"/>
      <sheetName val="Facility_Information3"/>
      <sheetName val="1__작성방식2"/>
      <sheetName val="2_주요계수총괄3"/>
      <sheetName val="Project_Brief3"/>
      <sheetName val="Utility_Usage_YTN_TOWER2"/>
      <sheetName val="118_세금과공과3"/>
      <sheetName val="1_본사계정별3"/>
      <sheetName val="단면_(2)3"/>
      <sheetName val="표)CFT장_조직별_배분2"/>
      <sheetName val="20180214_P&amp;T2"/>
      <sheetName val="Ref__중점_추진_과제별_상세2"/>
      <sheetName val="Bank_code2"/>
      <sheetName val="B-1_기본정보2"/>
      <sheetName val="해외_기술훈련비_(합계)3"/>
      <sheetName val="_견적서2"/>
      <sheetName val="1월_예산2"/>
      <sheetName val="Drop-down_RAW2"/>
      <sheetName val="설문_평가2"/>
      <sheetName val="Basic_Information2"/>
      <sheetName val="외주현황_wq12"/>
      <sheetName val="대투_보관자료_변경2"/>
      <sheetName val="#1)_투자_구분2"/>
      <sheetName val="전선_및_전선관2"/>
      <sheetName val="Exchange_rate2"/>
      <sheetName val="실행기성_갑지2"/>
      <sheetName val="Eq__Mobilization1"/>
      <sheetName val="진행_DATA_(2)1"/>
      <sheetName val="Ref__Spec_Review_양식1"/>
      <sheetName val="Ref__시험항목_테이블1"/>
      <sheetName val="Ref__Search_Result_테이블1"/>
      <sheetName val="NG_Item1"/>
      <sheetName val="2013_2월_연결대상2"/>
      <sheetName val="Rev__Recon_11"/>
      <sheetName val="1_고객불만건수1"/>
      <sheetName val="1_변경범위1"/>
      <sheetName val="2-2_투자2"/>
      <sheetName val="Proj__Fin_2"/>
      <sheetName val="ITS_Assumptions1"/>
      <sheetName val="Master_Data1"/>
      <sheetName val="C1_3_11"/>
      <sheetName val="HQ_급여_1"/>
      <sheetName val="OF_급여1"/>
      <sheetName val="F_Ma급여1"/>
      <sheetName val="SMT_급여1"/>
      <sheetName val="QC_급여1"/>
      <sheetName val="Sam_sung_급여1"/>
      <sheetName val="Dlock_급여1"/>
      <sheetName val="_thôi_việc_급여1"/>
      <sheetName val="Công_smt1"/>
      <sheetName val="Công_smt_(2)1"/>
      <sheetName val="Detail_smt1"/>
      <sheetName val="Công_QC1"/>
      <sheetName val="Detail_QC_1"/>
      <sheetName val="Công_SS1"/>
      <sheetName val="Detail_SS1"/>
      <sheetName val="Công_FMa1"/>
      <sheetName val="Detail_FMa1"/>
      <sheetName val="Công_OF1"/>
      <sheetName val="Detail_OF1"/>
      <sheetName val="Công_Dlock1"/>
      <sheetName val="Detail_Dlock1"/>
      <sheetName val="Công_thôi_việc1"/>
      <sheetName val="Detail_thôi1"/>
      <sheetName val="2-1_강사료,교통비_지급명세2"/>
      <sheetName val="KEY_CODE2"/>
      <sheetName val="13_포장용역비표준2"/>
      <sheetName val="9_가공부자재표준2"/>
      <sheetName val="8_ROLL표준(TSW)2"/>
      <sheetName val="4_톤당조관량표준2"/>
      <sheetName val="5_조관부자재표준2"/>
      <sheetName val="F_월별기성수금현황_1"/>
      <sheetName val="준검_내역서1"/>
      <sheetName val="수량산출서_갑지1"/>
      <sheetName val="G_R300경비1"/>
      <sheetName val="AS포장복구_1"/>
      <sheetName val="설_계1"/>
      <sheetName val="조도계산서_(도서)1"/>
      <sheetName val="기초정보_코드1"/>
      <sheetName val="날개수량1_51"/>
      <sheetName val="6월_공嚺㓶가1"/>
      <sheetName val="2_6_三无_(2)1"/>
      <sheetName val="보고서_표1"/>
      <sheetName val="0__가정_및_결론1"/>
      <sheetName val="1__투자비1"/>
      <sheetName val="2__Rent-roll1"/>
      <sheetName val="3__Funding1"/>
      <sheetName val="4__운영수익1"/>
      <sheetName val="5__운영비용1"/>
      <sheetName val="6_1_N+1년차_NOI_산정1"/>
      <sheetName val="6__부동산매각1"/>
      <sheetName val="7__보유세1"/>
      <sheetName val="8__교통유발부담금1"/>
      <sheetName val="9__BS부속1"/>
      <sheetName val="10__CF(M)1"/>
      <sheetName val="11__IS(M)1"/>
      <sheetName val="12__BS(M)1"/>
      <sheetName val="14__IS(FY)1"/>
      <sheetName val="13__CF(FY)1"/>
      <sheetName val="15__BS(FY)1"/>
      <sheetName val="16__RE(FY)1"/>
      <sheetName val="4_1_월별_에너지_사용량1"/>
      <sheetName val="TOWER_12TON1"/>
      <sheetName val="TOWER_10TON1"/>
      <sheetName val="JIB_CRANE,HOIST1"/>
      <sheetName val="Worker_List1"/>
      <sheetName val="GB-IC_Villingen_GG1"/>
      <sheetName val="M&amp;Q_Lead1"/>
      <sheetName val="sum"/>
      <sheetName val="OH_"/>
      <sheetName val="경영비율_"/>
      <sheetName val="Dropbox_목록"/>
      <sheetName val="제조원가_원단_x0000_ǻ_x0000_"/>
      <sheetName val="A(Rev_3)1"/>
      <sheetName val="1~9_하중계산"/>
      <sheetName val="504전기실Ԁ"/>
      <sheetName val="BSD_(2)"/>
      <sheetName val="시스템_개요_유효값"/>
      <sheetName val="전기요금_산출내역"/>
      <sheetName val="_x005f_x0000__㴐ኰ"/>
      <sheetName val="_x005f_x0000__움ᕕ"/>
      <sheetName val="2_실행ﶻ"/>
      <sheetName val="암거날개벽"/>
      <sheetName val="sum "/>
      <sheetName val="본사공가현황"/>
      <sheetName val="직종부호"/>
      <sheetName val="inter"/>
      <sheetName val="UPA(Part C,D,E,G,H)"/>
      <sheetName val="UPA(Part F)"/>
      <sheetName val="Materials"/>
      <sheetName val="일위대가 (Part C,D,E,G,H)"/>
      <sheetName val="Insulation_Utl_Off"/>
      <sheetName val="Note_Piping"/>
      <sheetName val="CERTIFICATE"/>
      <sheetName val="카테고리 분류 (수정X)"/>
      <sheetName val="퇴직사유"/>
      <sheetName val="OH_Cost경비(배부呸2닑"/>
      <sheetName val="_x005f_x005f_x005f_x0018_"/>
      <sheetName val="돈암사업"/>
      <sheetName val="변동률산출"/>
      <sheetName val="완성차 미수금"/>
      <sheetName val="▶ 일일출역 집계_20210819143316"/>
      <sheetName val="ENE-CAL"/>
      <sheetName val="수량이동"/>
      <sheetName val="단양 00 아파트-세부내역"/>
      <sheetName val="Rate Analysis"/>
      <sheetName val="EE-PROP"/>
      <sheetName val="집계표(OPTION)"/>
      <sheetName val="일위"/>
      <sheetName val="BS준비"/>
      <sheetName val="7 _2_"/>
      <sheetName val="ALL"/>
      <sheetName val="LIDE"/>
      <sheetName val="7__2_"/>
      <sheetName val="부서실적"/>
      <sheetName val="xSeries255"/>
      <sheetName val="매출_비용"/>
      <sheetName val="조립지적"/>
      <sheetName val="1st"/>
      <sheetName val="krsec08"/>
      <sheetName val="Report Setup"/>
      <sheetName val="마력및원가표"/>
      <sheetName val="지성학원"/>
      <sheetName val="손익합산"/>
      <sheetName val="특정현금과예금"/>
      <sheetName val="현금과예금"/>
      <sheetName val="OWNER-1 (2)"/>
      <sheetName val="Sheet7"/>
      <sheetName val="유예기간"/>
      <sheetName val="07수주상세"/>
      <sheetName val="생산대일정"/>
      <sheetName val="pre-inv"/>
      <sheetName val="보조부문비배부"/>
      <sheetName val="1월말"/>
      <sheetName val="고객만족도 향상"/>
      <sheetName val="ScraRework"/>
      <sheetName val="생산계획"/>
      <sheetName val="판매계획"/>
      <sheetName val="IS_KGAAP"/>
      <sheetName val="통일"/>
      <sheetName val="3-3"/>
      <sheetName val="산출데이타(a)"/>
      <sheetName val="02"/>
      <sheetName val="3"/>
      <sheetName val="4"/>
      <sheetName val="08"/>
      <sheetName val="월확9601"/>
      <sheetName val="가격조사서"/>
      <sheetName val="108.수선비"/>
      <sheetName val="7__2_1"/>
      <sheetName val="Report_Setup"/>
      <sheetName val="OWNER-1_(2)"/>
      <sheetName val="MethodB"/>
      <sheetName val="제조부문배부"/>
      <sheetName val="자재코드"/>
      <sheetName val="DX220LC_M-BOM"/>
      <sheetName val="MethodC"/>
      <sheetName val="S225NLC-V"/>
      <sheetName val="S300V-MBOM"/>
      <sheetName val="WELDING"/>
      <sheetName val="프로젝트_LIST"/>
      <sheetName val="공정불량LIST"/>
      <sheetName val="입고단가기준"/>
      <sheetName val="7__2_2"/>
      <sheetName val="Report_Setup1"/>
      <sheetName val="#1_Basic1"/>
      <sheetName val="OWNER-1_(2)1"/>
      <sheetName val="BS준비.XLS"/>
      <sheetName val="BS%EC%A4%80%EB%B9%84.XLS"/>
      <sheetName val="ITEM-LIST"/>
      <sheetName val="출자한도"/>
      <sheetName val="CD-실적"/>
      <sheetName val="기초데이타"/>
      <sheetName val="품의"/>
      <sheetName val="동해title"/>
      <sheetName val="3210이연법인세"/>
      <sheetName val="0212"/>
      <sheetName val="comm"/>
      <sheetName val="리드"/>
      <sheetName val="CashFlow(중간집계)"/>
      <sheetName val="현재"/>
      <sheetName val="퇴직금추계(04.9.30)"/>
      <sheetName val="세율등"/>
      <sheetName val="1.경제설계"/>
      <sheetName val="해외생산"/>
      <sheetName val="경수97.02"/>
      <sheetName val="업무분장(현행)"/>
      <sheetName val="현금명세"/>
      <sheetName val="1995년 섹터별 매출"/>
      <sheetName val="현금및현금등가물"/>
      <sheetName val="GA"/>
      <sheetName val="서울(안)"/>
      <sheetName val="Lead"/>
      <sheetName val="Links"/>
      <sheetName val="실적분석"/>
      <sheetName val="SALE&amp;COST"/>
      <sheetName val="44-2Q 주석.xlsx"/>
      <sheetName val="고상실행"/>
      <sheetName val="MCS"/>
      <sheetName val="종합표"/>
      <sheetName val="팀_업체별 월기성실적"/>
      <sheetName val="팀_업체별 시공의뢰"/>
      <sheetName val="Discipline별"/>
      <sheetName val="수정추가"/>
      <sheetName val="호선별"/>
      <sheetName val="업체별_기능별"/>
      <sheetName val="참고용(시공)"/>
      <sheetName val="참고용(실적)"/>
      <sheetName val="월별인력"/>
      <sheetName val="손익계산서(전사)"/>
      <sheetName val="xxxxxx"/>
      <sheetName val="A(1)"/>
      <sheetName val="A (3)"/>
      <sheetName val="2공구산출내역"/>
      <sheetName val="회사제시BS"/>
      <sheetName val="대차대조"/>
      <sheetName val="DL08 DF 모드"/>
      <sheetName val="CRITERIA1"/>
      <sheetName val="CRITERIA2"/>
      <sheetName val="CRITERIA3"/>
      <sheetName val="재료비_매출원가"/>
      <sheetName val="견적구분"/>
      <sheetName val="99금액"/>
      <sheetName val="원지 수급가"/>
      <sheetName val="현금경비중역"/>
      <sheetName val="2.상각보정명세"/>
      <sheetName val="현금흐름Ⅰ"/>
      <sheetName val="Table_K7"/>
      <sheetName val="부재료입고집계"/>
      <sheetName val="YOEMAGUM"/>
      <sheetName val="4b Consolidated PL"/>
      <sheetName val="C200"/>
      <sheetName val="TT List"/>
      <sheetName val="기본값"/>
      <sheetName val="자료입력"/>
      <sheetName val="504전기실_Ç"/>
      <sheetName val="토지평가조서(발송용)"/>
      <sheetName val="유림콘도"/>
      <sheetName val="장비명"/>
      <sheetName val="Ext. Stone-P"/>
      <sheetName val="Process Li 鸴"/>
      <sheetName val="입찰내역 "/>
      <sheetName val="DRUM"/>
      <sheetName val="1) MALL"/>
      <sheetName val="PAD_TR보호대기초3"/>
      <sheetName val="1__시공측량3"/>
      <sheetName val="근거_및_가정3"/>
      <sheetName val="설산1_나3"/>
      <sheetName val="1_차입금3"/>
      <sheetName val="수종별수량_(2)3"/>
      <sheetName val="납부내역총괄표_(수정)3"/>
      <sheetName val="부대시행1_(2)3"/>
      <sheetName val="3_6_2남양주택배3"/>
      <sheetName val="Weekly_Progress(계장)3"/>
      <sheetName val="입찰내역_Ĉ1"/>
      <sheetName val="1_수인터널1"/>
      <sheetName val="NCR_HEC_6_Opens"/>
      <sheetName val="NCR_HEC_4_Open_&amp;_Vendor_2_Opens"/>
      <sheetName val="JT3_0견적-구1"/>
      <sheetName val="방배동내역_(총괄)"/>
      <sheetName val="원형1호맨홀토공수량"/>
      <sheetName val="sum_x0008__x0000_ _x0000__x0006__x0000_"/>
      <sheetName val="슬래?"/>
      <sheetName val="_x005f_x0000__x005f"/>
      <sheetName val="[손익기01_XL_x0000__x0000_DePara10"/>
      <sheetName val="_손익기01_XL_x0000__x0000_DePara10"/>
      <sheetName val="_손익기01_XL_x0000__x05"/>
      <sheetName val="_손익기01_XL_x0000__x4"/>
      <sheetName val="_손익기01_XL_x0000__x5"/>
      <sheetName val="_손익기01_XL_x0000__x6"/>
      <sheetName val="[손익기01_XL_x0000__x0000_DePara11"/>
      <sheetName val="_손익기01_XL_x0000__x0000_DePara11"/>
      <sheetName val="_손익기01_XL_x0000__x06"/>
      <sheetName val="_x0000___x0000__x0000__x0005__x0000_㴐ኰ"/>
      <sheetName val="_x0000___x0000__x0000__x0005__x0000_움ᕕ"/>
      <sheetName val="_x005f_x005f_x005f_x0018__x005f"/>
      <sheetName val="3.판관비명세서"/>
      <sheetName val="TTL"/>
      <sheetName val="종합표양식(품의좲_xdd02_쒥⠀쮎_x001d__x0000__x0000_"/>
      <sheetName val="F4-F7"/>
      <sheetName val="Supplement2"/>
      <sheetName val="단기대여금"/>
      <sheetName val="장기대여금"/>
      <sheetName val="운영경비 세부작성근거"/>
      <sheetName val="목차 "/>
      <sheetName val="0. 물류비집계 rev1"/>
      <sheetName val="0. 물류비 집계"/>
      <sheetName val="(1-2) 국내 구간별 운송 견적 1"/>
      <sheetName val="(1-1) 국내 구간별 운송 실적  (2)"/>
      <sheetName val="(1) 국내 사이트 상세 주소 "/>
      <sheetName val="수입 건수 정리"/>
      <sheetName val="(2-1) 수출 해상 (LCL) "/>
      <sheetName val="(2-2) 수출 항공 "/>
      <sheetName val="(2-4) 수출 내륙 운송료"/>
      <sheetName val="(3-1) 수입 해상 (FCL)"/>
      <sheetName val="(3-2) 수입 해상 (LCL) "/>
      <sheetName val="(3-3) 수입 항공 "/>
      <sheetName val="(3-5) 수입 내륙 운송료"/>
      <sheetName val="물류비"/>
      <sheetName val="운송내역 "/>
      <sheetName val="⑤항목별2"/>
      <sheetName val="산출기준(파견전산실)"/>
      <sheetName val="보빈규격"/>
      <sheetName val="__한국_AMP_ASP-23_판매가격_롟"/>
      <sheetName val="기타코드"/>
      <sheetName val="2014"/>
      <sheetName val="2018"/>
      <sheetName val="_x005f_x0000__x00_x0000__x0000__x0000_"/>
      <sheetName val="6PILE__(돌출_x0000_"/>
      <sheetName val="통က"/>
      <sheetName val="제조원가_원단"/>
      <sheetName val="제조원가_원단_x0010_"/>
      <sheetName val="96보완계획7.12"/>
      <sheetName val="총괄표_전체"/>
      <sheetName val="총괄표_기본"/>
      <sheetName val="총괄표_확장"/>
      <sheetName val="경영혁신본부"/>
      <sheetName val="MTP1"/>
      <sheetName val="anaysis_sheet"/>
      <sheetName val="주관사업"/>
      <sheetName val="시공비2"/>
      <sheetName val="DOOR"/>
      <sheetName val="STEEL"/>
      <sheetName val="비교표"/>
      <sheetName val="예산표 "/>
      <sheetName val="시공비"/>
      <sheetName val="M-UP"/>
      <sheetName val="상주비"/>
      <sheetName val="특수"/>
      <sheetName val="GLASS"/>
      <sheetName val="GRANITE"/>
      <sheetName val="PAINT (2)"/>
      <sheetName val="VOLUMN"/>
      <sheetName val="물량표 (2)"/>
      <sheetName val="MOCK-UP"/>
      <sheetName val="참고(3)고정비"/>
      <sheetName val="변경내역대비표(2)"/>
      <sheetName val="_Cash_Flo_x0000__x0000__x0000__x0000__x0000_"/>
      <sheetName val="Cash2"/>
      <sheetName val="Z"/>
      <sheetName val="SAP_Role"/>
      <sheetName val="cctr"/>
      <sheetName val="계정_H100"/>
      <sheetName val="계정_1000"/>
      <sheetName val="계정_7000"/>
      <sheetName val="계정_8000"/>
      <sheetName val="AP_H100"/>
      <sheetName val="AP_1000"/>
      <sheetName val="AP_7000"/>
      <sheetName val="AP_8000"/>
      <sheetName val="예산관리대장"/>
      <sheetName val="Xunit (단위환산)"/>
      <sheetName val="책임준비금"/>
      <sheetName val="@공통코드"/>
      <sheetName val="CIP"/>
      <sheetName val=" Drop"/>
      <sheetName val="DHEQSUPT"/>
      <sheetName val="매출내역"/>
      <sheetName val="KEBHANA(평균환율)"/>
      <sheetName val="SAP 검증(평균환율)"/>
      <sheetName val="KEBHANA(월말환율)"/>
      <sheetName val="SAP 검증(월말환율)"/>
      <sheetName val="환율"/>
      <sheetName val="작성방법"/>
      <sheetName val="전분기말 정산표(PQE)"/>
      <sheetName val="전년동기 정산표"/>
      <sheetName val="전기말 정산표(PYE)"/>
      <sheetName val="당기말 정산표(CPE)"/>
      <sheetName val="회사명"/>
      <sheetName val="목차(Contents)"/>
      <sheetName val="연결정산표"/>
      <sheetName val="범주별"/>
      <sheetName val="A01-1"/>
      <sheetName val="A01-2"/>
      <sheetName val="A01-3"/>
      <sheetName val="A01-3 조정내역"/>
      <sheetName val="A01-3 단순합산"/>
      <sheetName val="현금등"/>
      <sheetName val="A02-1"/>
      <sheetName val="A02-2"/>
      <sheetName val="CF_refer"/>
      <sheetName val="매출채권 및 금융자산"/>
      <sheetName val="A03-1"/>
      <sheetName val="A03-2"/>
      <sheetName val="A03-3"/>
      <sheetName val="A03-3 연결조정"/>
      <sheetName val="A04-1"/>
      <sheetName val="A04-2"/>
      <sheetName val="A04-3"/>
      <sheetName val="A04-4"/>
      <sheetName val="재고"/>
      <sheetName val="A05"/>
      <sheetName val="기타자산"/>
      <sheetName val="A06"/>
      <sheetName val="유형자산"/>
      <sheetName val="A07"/>
      <sheetName val="A07. 유형자산 차기이월, 미실현"/>
      <sheetName val="A07. 유형자산 감가상각"/>
      <sheetName val="A08"/>
      <sheetName val="A08. 연결 조정"/>
      <sheetName val="A09"/>
      <sheetName val="A09. 연결 조정"/>
      <sheetName val="A10"/>
      <sheetName val="A11"/>
      <sheetName val="차입금(완)"/>
      <sheetName val="B01-1"/>
      <sheetName val="B01-2"/>
      <sheetName val="B01-3"/>
      <sheetName val="B01-4"/>
      <sheetName val="B02"/>
      <sheetName val="B03"/>
      <sheetName val="B01 연결 조정"/>
      <sheetName val="순확정급여부채"/>
      <sheetName val="B04"/>
      <sheetName val="B04-1"/>
      <sheetName val="B04 연결 조정"/>
      <sheetName val="충당,계약부채"/>
      <sheetName val="B05 연결 조정"/>
      <sheetName val="B06"/>
      <sheetName val="납입자본(연결자본변동표 참조 작성)"/>
      <sheetName val="이익잉여금(연결자본변동표 참조 작성)"/>
      <sheetName val="기타포괄손익누계액(연결자본변동표 참조 작성)"/>
      <sheetName val="C01(신)"/>
      <sheetName val="C01(구)"/>
      <sheetName val="C02"/>
      <sheetName val="비용의성격"/>
      <sheetName val="D01-1"/>
      <sheetName val="D01-2"/>
      <sheetName val="D01 연결 조정"/>
      <sheetName val="판관비기타금융"/>
      <sheetName val="D02"/>
      <sheetName val="E01"/>
      <sheetName val="E02"/>
      <sheetName val="F01"/>
      <sheetName val="주당손익(개별파일 작성)"/>
      <sheetName val="우발약정"/>
      <sheetName val="G01"/>
      <sheetName val="G02"/>
      <sheetName val="G03"/>
      <sheetName val="G04"/>
      <sheetName val="특관자"/>
      <sheetName val="H01"/>
      <sheetName val="H02"/>
      <sheetName val="H03"/>
      <sheetName val="H04"/>
      <sheetName val="H05"/>
      <sheetName val="H06"/>
      <sheetName val="위험관리"/>
      <sheetName val="I01"/>
      <sheetName val="I02"/>
      <sheetName val="I03"/>
      <sheetName val="I04-1"/>
      <sheetName val="I04-2(내부거래)"/>
      <sheetName val="I04-3(내부거래)"/>
      <sheetName val="I04-4(내부거래)"/>
      <sheetName val="I04-5(장기리스)"/>
      <sheetName val="I05"/>
      <sheetName val="I06"/>
      <sheetName val="J01"/>
      <sheetName val="J01-1"/>
      <sheetName val="K01"/>
      <sheetName val="K02"/>
      <sheetName val="K03"/>
      <sheetName val="K03-1"/>
      <sheetName val="K04"/>
      <sheetName val="Name"/>
      <sheetName val="가설전기별첨"/>
      <sheetName val="3_ReasonCode"/>
      <sheetName val="_손익기01.XL_x005f_x0000__x005f_x005f_x0"/>
      <sheetName val="pp"/>
      <sheetName val="YTD_Summary20"/>
      <sheetName val="Month_Summary20"/>
      <sheetName val="Trial_Balance_MAY_200920"/>
      <sheetName val="TB_Pivot20"/>
      <sheetName val="total_per_LB_LB220"/>
      <sheetName val="Trial_Balance_Vlookup20"/>
      <sheetName val="Trial_Balance_APRIL_200920"/>
      <sheetName val="TO_Data_Base21"/>
      <sheetName val="Roll_Out_AQ20"/>
      <sheetName val="Evolução_mandamentos20"/>
      <sheetName val="Planilha_resultados19"/>
      <sheetName val="Historico_200319"/>
      <sheetName val="Sig_Cycles_Accts_&amp;_Processes19"/>
      <sheetName val="Fixed_ZBB13"/>
      <sheetName val="3_ISo_YTD13"/>
      <sheetName val="E_法规NC13"/>
      <sheetName val="Données_LMU13"/>
      <sheetName val="Brazil_Sovereign13"/>
      <sheetName val="Resumen_Costo13"/>
      <sheetName val="Extract_Loss13"/>
      <sheetName val="QA_跟踪记录表13"/>
      <sheetName val="5_113"/>
      <sheetName val="Como_Estamos13"/>
      <sheetName val="Base_de_Dados13"/>
      <sheetName val="RG_Depots13"/>
      <sheetName val="material_data13"/>
      <sheetName val="other_data13"/>
      <sheetName val="Database_(RUR)Mar_YTD13"/>
      <sheetName val="SKU_Mapping13"/>
      <sheetName val="Drop_Down13"/>
      <sheetName val="Raw_Data13"/>
      <sheetName val="EBM-2_GHQ13"/>
      <sheetName val="Base_PEF14"/>
      <sheetName val="Testing_Template_Guidance13"/>
      <sheetName val="Test_Programs13"/>
      <sheetName val="Controls_data15"/>
      <sheetName val="Dados_BLP13"/>
      <sheetName val="ARdistr_(2)13"/>
      <sheetName val="FJJX_Bud_IB12"/>
      <sheetName val="look-up_data12"/>
      <sheetName val="Prd_Hierarchy(产品层级)12"/>
      <sheetName val="Com_(2PK)12"/>
      <sheetName val="JOB_PROFILE_-_LAS13"/>
      <sheetName val="요일_테이블13"/>
      <sheetName val="요일_테이블_(2)12"/>
      <sheetName val="Prd_Hierarchy(产品层次)12"/>
      <sheetName val="Project_Code12"/>
      <sheetName val="전사_PL14"/>
      <sheetName val="자금_제외_PL14"/>
      <sheetName val="자금_PL14"/>
      <sheetName val="전사_BS14"/>
      <sheetName val="자금_제외_BS14"/>
      <sheetName val="자금_BS14"/>
      <sheetName val="BS_계정_설명14"/>
      <sheetName val="_Cash_Flow(전사)14"/>
      <sheetName val="_Cash_Flow(자금제외)14"/>
      <sheetName val="_Cash_Flow(자금)14"/>
      <sheetName val="ROIC_14"/>
      <sheetName val="인건비_명세14"/>
      <sheetName val="판관비_명세14"/>
      <sheetName val="OH_Cost경비(내역)14"/>
      <sheetName val="OH_Cost경비(배부기준)14"/>
      <sheetName val="기타수지&amp;특별손익_명세14"/>
      <sheetName val="업무연락_(2)13"/>
      <sheetName val="제시_손익계산서13"/>
      <sheetName val="01_02월_성과급14"/>
      <sheetName val="M_7회차_담금_계획13"/>
      <sheetName val="팀별_실적13"/>
      <sheetName val="팀별_실적_(환산)13"/>
      <sheetName val="4__Inj_투자상세내역13"/>
      <sheetName val="3__Blow_투자_상세내역13"/>
      <sheetName val="Process_List13"/>
      <sheetName val="7_(2)13"/>
      <sheetName val="_손익기01_XL12"/>
      <sheetName val="Income_Stmt12"/>
      <sheetName val="drop_down_list12"/>
      <sheetName val="Figures_Report11"/>
      <sheetName val="[손익기01_XL_x005f_x0000__x005f_x0000_DePara12"/>
      <sheetName val="Quarterly_LBO_Model12"/>
      <sheetName val="[손익기01_XL12"/>
      <sheetName val="_손익기01_XL_x005f_x0000__x005f_x0000_DePara12"/>
      <sheetName val="15년_BL_사계12"/>
      <sheetName val="1_종합손익(도급)12"/>
      <sheetName val="1_종합손익(주택,개발)12"/>
      <sheetName val="2_실행예산12"/>
      <sheetName val="2_2과부족12"/>
      <sheetName val="2_3원가절감12"/>
      <sheetName val="8_외주비집행현황12"/>
      <sheetName val="9_자재비12"/>
      <sheetName val="10_현장집행12"/>
      <sheetName val="3_추가원가12"/>
      <sheetName val="3_추가원가_(2)12"/>
      <sheetName val="4_사전공사12"/>
      <sheetName val="5_추정공사비12"/>
      <sheetName val="6_금융비용12"/>
      <sheetName val="7_공사비집행현황(총괄)12"/>
      <sheetName val="11_1생산성12"/>
      <sheetName val="11_2인원산출12"/>
      <sheetName val="Classification_分类11"/>
      <sheetName val="Set_Up12"/>
      <sheetName val="Fare_prices11"/>
      <sheetName val="Hotel_prices11"/>
      <sheetName val="tab_STATUS_DO_PROCESSO_11"/>
      <sheetName val="Perf__Plan__Diário111"/>
      <sheetName val="In_(2)11"/>
      <sheetName val="__한국_AMP_ASP-23_판매가격__11"/>
      <sheetName val="CC_Down_load_071611"/>
      <sheetName val="변경실행(2차)_11"/>
      <sheetName val="나_출고11"/>
      <sheetName val="나_입고11"/>
      <sheetName val="09년_인건비(속리산)11"/>
      <sheetName val="합산목표(감가+57_5)11"/>
      <sheetName val="제조원가_원단위_분석11"/>
      <sheetName val="종합표양식(품의_&amp;_입고)_211"/>
      <sheetName val="원가관리_(동월대비)11"/>
      <sheetName val="b_balju_(2)11"/>
      <sheetName val="2-2_매출분석11"/>
      <sheetName val="몰드시스템_리스트11"/>
      <sheetName val="11_외화채무증권(AFS,HTM)0811"/>
      <sheetName val="13_감액TEST_0811"/>
      <sheetName val="12년_CF(9월)11"/>
      <sheetName val="중기조종사_단위단가11"/>
      <sheetName val="6PILE__(돌출)11"/>
      <sheetName val="기성청구_공문11"/>
      <sheetName val="Sheet1_(2)11"/>
      <sheetName val="CLASIFICACION_DE_AI11"/>
      <sheetName val="Base_da_Datos11"/>
      <sheetName val="slide_24_cat_A11"/>
      <sheetName val="slide_82_cat_b11"/>
      <sheetName val="Dados_dos_Produtos11"/>
      <sheetName val="09~10년_매출계획11"/>
      <sheetName val="1_MDF1공장11"/>
      <sheetName val="Incident_유형구분표11"/>
      <sheetName val="3YP2016-Bottom_up10"/>
      <sheetName val="DD_list11"/>
      <sheetName val="Base_de_Datos10"/>
      <sheetName val="2_카드채권(대출포함)10"/>
      <sheetName val="表21_净利润调节表10"/>
      <sheetName val="MASTER_APP10"/>
      <sheetName val="Cond__Inseguros10"/>
      <sheetName val="Comp__Inseguros10"/>
      <sheetName val="Lista_de_datos10"/>
      <sheetName val="Supply_Cost_Centers10"/>
      <sheetName val="Clasif_10"/>
      <sheetName val="Farol_Acciones10"/>
      <sheetName val="Lista_de_Entrenamientos10"/>
      <sheetName val="Unidades_SAC-REVENDA11"/>
      <sheetName val="FornecM_Check9"/>
      <sheetName val="Lista_CI10"/>
      <sheetName val="Estratificación_AI9"/>
      <sheetName val="condicion_inseguras9"/>
      <sheetName val="Actos_Inseguros9"/>
      <sheetName val="Control_de_incidentes9"/>
      <sheetName val="Plan_de_Acción9"/>
      <sheetName val="_DD_List10"/>
      <sheetName val="Share_Price_200210"/>
      <sheetName val="BEP_加薪_KPI9"/>
      <sheetName val="F08_-_Asia_Pac_Full_Year_Q310"/>
      <sheetName val="Top_Priorities10"/>
      <sheetName val="Listco_Stock10"/>
      <sheetName val="Intl_Purchase10"/>
      <sheetName val="FY_outlook10"/>
      <sheetName val="CY_outlook10"/>
      <sheetName val="Cash_metrics10"/>
      <sheetName val="P6_710"/>
      <sheetName val="DATOS_BASE9"/>
      <sheetName val="Issues_List_Payments9"/>
      <sheetName val="Faro_de_Indicadores9"/>
      <sheetName val="TOP_KPIs_MTM9"/>
      <sheetName val="PLAN_DE_ACCION9"/>
      <sheetName val="Grafica_Actos9"/>
      <sheetName val="POC_LIST9"/>
      <sheetName val="Dashboard_Prevención_Riesgos_9"/>
      <sheetName val="APAC_S9"/>
      <sheetName val="APAC_N9"/>
      <sheetName val="Slide_output9"/>
      <sheetName val="do_not_delete9"/>
      <sheetName val="[손익기01_XL??DePara9"/>
      <sheetName val="Farol_Metas9"/>
      <sheetName val="Mod_Relac_9"/>
      <sheetName val="Condiciones_SyE9"/>
      <sheetName val="REALxMETA_-_CERVEJA11"/>
      <sheetName val="REALxMETA_-_REFRI11"/>
      <sheetName val="Directrices_de_Metas_20179"/>
      <sheetName val="DETALLE_MENSUAL9"/>
      <sheetName val="Entity_Target9"/>
      <sheetName val="VALIDACION_DE_DATOS8"/>
      <sheetName val="_손익기01_XL_x005f_x005f_x005f_x0000__x005f_x005f_x9"/>
      <sheetName val="Hazards_Analysis-隐患分析9"/>
      <sheetName val="97_사업추정(WEKI)9"/>
      <sheetName val="Tong_hop9"/>
      <sheetName val="95_1_1이후취득자산(숨기기상태)9"/>
      <sheetName val="sum1_(2)9"/>
      <sheetName val="3_바닥판설계9"/>
      <sheetName val="6월_공정외주9"/>
      <sheetName val="2_대외공문9"/>
      <sheetName val="2_총괄표9"/>
      <sheetName val="입출재고현황_(2)9"/>
      <sheetName val="504전기실_동부하-L9"/>
      <sheetName val="OUTER_AREA(겹침없음)9"/>
      <sheetName val="EL_표면적9"/>
      <sheetName val="TRE_TABLE9"/>
      <sheetName val="입찰내역_발주처_양식9"/>
      <sheetName val="Data_validation9"/>
      <sheetName val="turnover_reason퇴직사유9"/>
      <sheetName val="SKU_Basic_Data9"/>
      <sheetName val="Jul-Sep_Actual_cost_(2)8"/>
      <sheetName val="Drop-down_List8"/>
      <sheetName val="by_DD8"/>
      <sheetName val="Check_Qualidade7"/>
      <sheetName val="Check_Aderencia7"/>
      <sheetName val="De_Para8"/>
      <sheetName val="Base_Farol7"/>
      <sheetName val="Gerencial_IL7"/>
      <sheetName val="Ventas_Campo7"/>
      <sheetName val="ACTOS_POR_RIESGO7"/>
      <sheetName val="drop_lists7"/>
      <sheetName val="MRL_NON_SUPPLY_URU7"/>
      <sheetName val="AIIM_-_Empresas_Ext_20127"/>
      <sheetName val="KPIs_Hana7"/>
      <sheetName val="Catalago_de_refacciones_7"/>
      <sheetName val="Existencias_al_07-Nov-20127"/>
      <sheetName val="Check_GG7"/>
      <sheetName val="Nombre_de_SOP7"/>
      <sheetName val="Ta_7"/>
      <sheetName val="2__Indicadores7"/>
      <sheetName val="부재료_비교(11년_vs_10년)7"/>
      <sheetName val="_손익기01_XL_x005f_x0000__x07"/>
      <sheetName val="_mngt_Pillar7"/>
      <sheetName val="Sheet3_(2)7"/>
      <sheetName val="Lista_de_Entrenamientos_RSO7"/>
      <sheetName val="Tablero_SDG10"/>
      <sheetName val="Lista_Areas10"/>
      <sheetName val="One_Page10"/>
      <sheetName val="Sub-Productos_HN8"/>
      <sheetName val="Eficiencia_linea7"/>
      <sheetName val="요일_테이블_7"/>
      <sheetName val="Sheet2_(2)7"/>
      <sheetName val="Lao_&amp;_Cam7"/>
      <sheetName val="Hoegaarden_20197"/>
      <sheetName val="Lao_&amp;_Cam_20197"/>
      <sheetName val="Malaysia_20197"/>
      <sheetName val="Singapore_20197"/>
      <sheetName val="Other_Listings7"/>
      <sheetName val="Pauta_RPS_Distribuição6"/>
      <sheetName val="Estoque_(2)6"/>
      <sheetName val="Comp_Inseguros6"/>
      <sheetName val="BNR_2012_в_ящике6"/>
      <sheetName val="DATOS_DE_VALIDACIÓN6"/>
      <sheetName val="Datos_con6"/>
      <sheetName val="_Datos_Cond_6"/>
      <sheetName val="DO_NOT_MOVE6"/>
      <sheetName val="INGRESO_(2)6"/>
      <sheetName val="PG-K1610_(UEN_Areas)MNG6"/>
      <sheetName val="DATOS_GEN_6"/>
      <sheetName val="NUEVOS_CRITERIOS6"/>
      <sheetName val="Condiciones_Agua6"/>
      <sheetName val="Dropdown_list5"/>
      <sheetName val="__한국_AMP_ASP-23_판㧤가격__5"/>
      <sheetName val="11_䡸화채무줝ⴌ(AFS,HTM)085"/>
      <sheetName val="Drop_list5"/>
      <sheetName val="FX_Rates5"/>
      <sheetName val="Vagas_x_Candidatos5"/>
      <sheetName val="Proced_5"/>
      <sheetName val="Cut_Machine_Summary5"/>
      <sheetName val="Control_de_Fallas5"/>
      <sheetName val="Setup_for_Templates5"/>
      <sheetName val="Datos_emp5"/>
      <sheetName val="Validation_lists5"/>
      <sheetName val="TIPO_DE_ACTO5"/>
      <sheetName val="CRITICIDAD_DE_CI5"/>
      <sheetName val="Catálogo_de_CI5"/>
      <sheetName val="%_CUMPLIMIENTO5"/>
      <sheetName val="%_cumplimiento_5"/>
      <sheetName val="CALIFICACIONES_20193"/>
      <sheetName val="Lev_4_360_deg_check_Crit_Task3"/>
      <sheetName val="Lev_4_Chk_IC_Stock_Crit_Task3"/>
      <sheetName val="Lev_4_WMS_Putaway_Crit_Task3"/>
      <sheetName val="Listas_y_equipos_a_evaluar5"/>
      <sheetName val="Data_Reporte5"/>
      <sheetName val="Read_me5"/>
      <sheetName val="NAZ_Strategy3"/>
      <sheetName val="Champions_List4"/>
      <sheetName val="Daily_Dashboard5"/>
      <sheetName val="Mapeo_SKUs5"/>
      <sheetName val="Vol_(Ds)5"/>
      <sheetName val="Vol_(Ka)5"/>
      <sheetName val="Vol_(Oth)5"/>
      <sheetName val="Vol_(Oth)_Cortesias5"/>
      <sheetName val="INPUT-Cust_Sugg_Margin(Ds)5"/>
      <sheetName val="On_Invoice5"/>
      <sheetName val="INPUT-Cust_Sugg_Margin(Ka)5"/>
      <sheetName val="INPUT_SKUs5"/>
      <sheetName val="Brand_P&amp;L3"/>
      <sheetName val="SUPERMONT_P3"/>
      <sheetName val="Data_selection3"/>
      <sheetName val="1_3"/>
      <sheetName val="Customer_&amp;_SO3"/>
      <sheetName val="Session_Proposal3"/>
      <sheetName val="Análise_Tempos2"/>
      <sheetName val="Validação_de_Dados2"/>
      <sheetName val="No_llenar_2"/>
      <sheetName val="PDA_BOP2"/>
      <sheetName val="Incentivo_Automóvil2"/>
      <sheetName val="PROCESS_MD2"/>
      <sheetName val="Lista_de_Motivos2"/>
      <sheetName val="Ponto_Crítico_-_Resp__Plano2"/>
      <sheetName val="Lista_Funcionários_(2)2"/>
      <sheetName val="PAINEL_RECOLHA_CRÉDITO2"/>
      <sheetName val="Gráficos_-_CDD2"/>
      <sheetName val="Dropdown_Menu1"/>
      <sheetName val="Project_List1"/>
      <sheetName val="Выпадающие_списки1"/>
      <sheetName val="SOP_Freshness"/>
      <sheetName val="Dimension_IN_Sheet1!D1912"/>
      <sheetName val="Dimension_IN_1912"/>
      <sheetName val="Admin"/>
      <sheetName val="KPIs- TTP, PTP, People Turnover"/>
      <sheetName val="部门"/>
      <sheetName val="1월 목표"/>
      <sheetName val="FILIAL MINAS"/>
      <sheetName val="info for drop box"/>
      <sheetName val="_손익기01_XL_x005f_x0000__x7"/>
      <sheetName val="POCM 배송지"/>
      <sheetName val="IT_CHNG_01-K"/>
      <sheetName val="IPE"/>
      <sheetName val="GBP_BODS"/>
      <sheetName val="GFP_CFIN"/>
      <sheetName val="GDP_MDG"/>
      <sheetName val="GUP_SLT"/>
      <sheetName val="GAP_SOL"/>
      <sheetName val="GXP_PO"/>
      <sheetName val="%_Automation_Analysis_Business"/>
      <sheetName val="Curvas"/>
      <sheetName val="BD_Geral"/>
      <sheetName val="Produtos_e_Custos1"/>
      <sheetName val="EE"/>
      <sheetName val="BD_-_Realizado1"/>
      <sheetName val="Cadastro_de_Veículos1"/>
      <sheetName val="Sispec"/>
      <sheetName val="公式页面"/>
      <sheetName val="CC"/>
      <sheetName val="데이터 유효성 목록"/>
      <sheetName val="Mapping "/>
      <sheetName val="WS DB"/>
      <sheetName val="Region "/>
      <sheetName val="SKU DB"/>
      <sheetName val="SKU信息"/>
      <sheetName val="销售项费用项"/>
      <sheetName val="陈列描述"/>
      <sheetName val="大组压仓"/>
      <sheetName val="CPR用Rate&amp;Mix"/>
      <sheetName val="Pivot"/>
      <sheetName val="TO_Data_Base22"/>
      <sheetName val="YTD_Summary21"/>
      <sheetName val="Month_Summary21"/>
      <sheetName val="Trial_Balance_MAY_200921"/>
      <sheetName val="TB_Pivot21"/>
      <sheetName val="total_per_LB_LB221"/>
      <sheetName val="Trial_Balance_Vlookup21"/>
      <sheetName val="Trial_Balance_APRIL_200921"/>
      <sheetName val="Roll_Out_AQ21"/>
      <sheetName val="Evolução_mandamentos21"/>
      <sheetName val="Planilha_resultados20"/>
      <sheetName val="Historico_200320"/>
      <sheetName val="Sig_Cycles_Accts_&amp;_Processes20"/>
      <sheetName val="Fixed_ZBB14"/>
      <sheetName val="E_法规NC14"/>
      <sheetName val="3_ISo_YTD14"/>
      <sheetName val="Données_LMU14"/>
      <sheetName val="Brazil_Sovereign14"/>
      <sheetName val="Resumen_Costo14"/>
      <sheetName val="Extract_Loss14"/>
      <sheetName val="QA_跟踪记录表14"/>
      <sheetName val="5_114"/>
      <sheetName val="Base_de_Dados14"/>
      <sheetName val="Como_Estamos14"/>
      <sheetName val="Controls_data16"/>
      <sheetName val="RG_Depots14"/>
      <sheetName val="material_data14"/>
      <sheetName val="other_data14"/>
      <sheetName val="Database_(RUR)Mar_YTD14"/>
      <sheetName val="SKU_Mapping14"/>
      <sheetName val="Drop_Down14"/>
      <sheetName val="Raw_Data14"/>
      <sheetName val="EBM-2_GHQ14"/>
      <sheetName val="Base_PEF15"/>
      <sheetName val="Testing_Template_Guidance14"/>
      <sheetName val="Test_Programs14"/>
      <sheetName val="Dados_BLP14"/>
      <sheetName val="FJJX_Bud_IB13"/>
      <sheetName val="JOB_PROFILE_-_LAS14"/>
      <sheetName val="ARdistr_(2)14"/>
      <sheetName val="look-up_data13"/>
      <sheetName val="Prd_Hierarchy(产品层级)13"/>
      <sheetName val="Com_(2PK)13"/>
      <sheetName val="Project_Code13"/>
      <sheetName val="요일_테이블14"/>
      <sheetName val="요일_테이블_(2)13"/>
      <sheetName val="Prd_Hierarchy(产品层次)13"/>
      <sheetName val="전사_PL15"/>
      <sheetName val="자금_제외_PL15"/>
      <sheetName val="자금_PL15"/>
      <sheetName val="전사_BS15"/>
      <sheetName val="자금_제외_BS15"/>
      <sheetName val="자금_BS15"/>
      <sheetName val="BS_계정_설명15"/>
      <sheetName val="_Cash_Flow(전사)15"/>
      <sheetName val="_Cash_Flow(자금제외)15"/>
      <sheetName val="_Cash_Flow(자금)15"/>
      <sheetName val="ROIC_15"/>
      <sheetName val="인건비_명세15"/>
      <sheetName val="판관비_명세15"/>
      <sheetName val="OH_Cost경비(내역)15"/>
      <sheetName val="OH_Cost경비(배부기준)15"/>
      <sheetName val="기타수지&amp;특별손익_명세15"/>
      <sheetName val="업무연락_(2)14"/>
      <sheetName val="제시_손익계산서14"/>
      <sheetName val="01_02월_성과급15"/>
      <sheetName val="M_7회차_담금_계획14"/>
      <sheetName val="팀별_실적14"/>
      <sheetName val="팀별_실적_(환산)14"/>
      <sheetName val="4__Inj_투자상세내역14"/>
      <sheetName val="3__Blow_투자_상세내역14"/>
      <sheetName val="Process_List14"/>
      <sheetName val="7_(2)14"/>
      <sheetName val="_손익기01_XL13"/>
      <sheetName val="Income_Stmt13"/>
      <sheetName val="drop_down_list13"/>
      <sheetName val="[손익기01_XL_x005f_x0000__x005f_x0000_DePara13"/>
      <sheetName val="Quarterly_LBO_Model13"/>
      <sheetName val="Figures_Report12"/>
      <sheetName val="[손익기01_XL13"/>
      <sheetName val="_손익기01_XL_x005f_x0000__x005f_x0000_DePara13"/>
      <sheetName val="Fare_prices12"/>
      <sheetName val="Hotel_prices12"/>
      <sheetName val="Set_Up13"/>
      <sheetName val="15년_BL_사계13"/>
      <sheetName val="1_종합손익(도급)13"/>
      <sheetName val="1_종합손익(주택,개발)13"/>
      <sheetName val="2_실행예산13"/>
      <sheetName val="2_2과부족13"/>
      <sheetName val="2_3원가절감13"/>
      <sheetName val="8_외주비집행현황13"/>
      <sheetName val="9_자재비13"/>
      <sheetName val="10_현장집행13"/>
      <sheetName val="3_추가원가13"/>
      <sheetName val="3_추가원가_(2)13"/>
      <sheetName val="4_사전공사13"/>
      <sheetName val="5_추정공사비13"/>
      <sheetName val="6_금융비용13"/>
      <sheetName val="7_공사비집행현황(총괄)13"/>
      <sheetName val="11_1생산성13"/>
      <sheetName val="11_2인원산출13"/>
      <sheetName val="Classification_分类12"/>
      <sheetName val="tab_STATUS_DO_PROCESSO_12"/>
      <sheetName val="Perf__Plan__Diário112"/>
      <sheetName val="In_(2)12"/>
      <sheetName val="__한국_AMP_ASP-23_판매가격__12"/>
      <sheetName val="CC_Down_load_071612"/>
      <sheetName val="변경실행(2차)_12"/>
      <sheetName val="나_출고12"/>
      <sheetName val="나_입고12"/>
      <sheetName val="09년_인건비(속리산)12"/>
      <sheetName val="합산목표(감가+57_5)12"/>
      <sheetName val="제조원가_원단위_분석12"/>
      <sheetName val="종합표양식(품의_&amp;_입고)_212"/>
      <sheetName val="원가관리_(동월대비)12"/>
      <sheetName val="b_balju_(2)12"/>
      <sheetName val="2-2_매출분석12"/>
      <sheetName val="몰드시스템_리스트12"/>
      <sheetName val="11_외화채무증권(AFS,HTM)0812"/>
      <sheetName val="13_감액TEST_0812"/>
      <sheetName val="12년_CF(9월)12"/>
      <sheetName val="중기조종사_단위단가12"/>
      <sheetName val="6PILE__(돌출)12"/>
      <sheetName val="기성청구_공문12"/>
      <sheetName val="Sheet1_(2)12"/>
      <sheetName val="CLASIFICACION_DE_AI12"/>
      <sheetName val="Base_da_Datos12"/>
      <sheetName val="slide_24_cat_A12"/>
      <sheetName val="slide_82_cat_b12"/>
      <sheetName val="Dados_dos_Produtos12"/>
      <sheetName val="09~10년_매출계획12"/>
      <sheetName val="1_MDF1공장12"/>
      <sheetName val="Incident_유형구분표12"/>
      <sheetName val="3YP2016-Bottom_up11"/>
      <sheetName val="DD_list12"/>
      <sheetName val="Base_de_Datos11"/>
      <sheetName val="Clasif_11"/>
      <sheetName val="Supply_Cost_Centers11"/>
      <sheetName val="Cond__Inseguros11"/>
      <sheetName val="Comp__Inseguros11"/>
      <sheetName val="Lista_de_datos11"/>
      <sheetName val="MASTER_APP11"/>
      <sheetName val="2_카드채권(대출포함)11"/>
      <sheetName val="表21_净利润调节表11"/>
      <sheetName val="Lista_CI11"/>
      <sheetName val="Dashboard_Prevención_Riesgos_10"/>
      <sheetName val="TOP_KPIs_MTM10"/>
      <sheetName val="PLAN_DE_ACCION10"/>
      <sheetName val="Faro_de_Indicadores10"/>
      <sheetName val="Farol_Acciones11"/>
      <sheetName val="Lista_de_Entrenamientos11"/>
      <sheetName val="Unidades_SAC-REVENDA12"/>
      <sheetName val="FornecM_Check10"/>
      <sheetName val="Share_Price_200211"/>
      <sheetName val="_DD_List11"/>
      <sheetName val="BEP_加薪_KPI10"/>
      <sheetName val="Estratificación_AI10"/>
      <sheetName val="condicion_inseguras10"/>
      <sheetName val="Actos_Inseguros10"/>
      <sheetName val="Control_de_incidentes10"/>
      <sheetName val="Plan_de_Acción10"/>
      <sheetName val="Issues_List_Payments10"/>
      <sheetName val="do_not_delete10"/>
      <sheetName val="Grafica_Actos10"/>
      <sheetName val="APAC_S10"/>
      <sheetName val="APAC_N10"/>
      <sheetName val="Slide_output10"/>
      <sheetName val="[손익기01_XL??DePara10"/>
      <sheetName val="Farol_Metas10"/>
      <sheetName val="Mod_Relac_10"/>
      <sheetName val="Condiciones_SyE10"/>
      <sheetName val="REALxMETA_-_CERVEJA12"/>
      <sheetName val="REALxMETA_-_REFRI12"/>
      <sheetName val="Directrices_de_Metas_201710"/>
      <sheetName val="Data_validation10"/>
      <sheetName val="_손익기01_XL_x005f_x005f_x005f_x0000__x005f_x005f_10"/>
      <sheetName val="Hazards_Analysis-隐患分析10"/>
      <sheetName val="F08_-_Asia_Pac_Full_Year_Q311"/>
      <sheetName val="Top_Priorities11"/>
      <sheetName val="Listco_Stock11"/>
      <sheetName val="Intl_Purchase11"/>
      <sheetName val="FY_outlook11"/>
      <sheetName val="CY_outlook11"/>
      <sheetName val="Cash_metrics11"/>
      <sheetName val="P6_711"/>
      <sheetName val="DATOS_BASE10"/>
      <sheetName val="97_사업추정(WEKI)10"/>
      <sheetName val="Tong_hop10"/>
      <sheetName val="95_1_1이후취득자산(숨기기상태)10"/>
      <sheetName val="sum1_(2)10"/>
      <sheetName val="3_바닥판설계10"/>
      <sheetName val="6월_공정외주10"/>
      <sheetName val="2_대외공문10"/>
      <sheetName val="2_총괄표10"/>
      <sheetName val="입출재고현황_(2)10"/>
      <sheetName val="504전기실_동부하-L10"/>
      <sheetName val="OUTER_AREA(겹침없음)10"/>
      <sheetName val="EL_표면적10"/>
      <sheetName val="TRE_TABLE10"/>
      <sheetName val="입찰내역_발주처_양식10"/>
      <sheetName val="POC_LIST10"/>
      <sheetName val="turnover_reason퇴직사유10"/>
      <sheetName val="SKU_Basic_Data10"/>
      <sheetName val="Entity_Target10"/>
      <sheetName val="DETALLE_MENSUAL10"/>
      <sheetName val="Drop-down_List9"/>
      <sheetName val="by_DD9"/>
      <sheetName val="VALIDACION_DE_DATOS9"/>
      <sheetName val="Jul-Sep_Actual_cost_(2)9"/>
      <sheetName val="Check_Qualidade8"/>
      <sheetName val="De_Para9"/>
      <sheetName val="Check_Aderencia8"/>
      <sheetName val="_손익기01_XL_x005f_x0000__x08"/>
      <sheetName val="부재료_비교(11년_vs_10년)8"/>
      <sheetName val="Base_Farol8"/>
      <sheetName val="Gerencial_IL8"/>
      <sheetName val="Ventas_Campo8"/>
      <sheetName val="ACTOS_POR_RIESGO8"/>
      <sheetName val="drop_lists8"/>
      <sheetName val="MRL_NON_SUPPLY_URU8"/>
      <sheetName val="AIIM_-_Empresas_Ext_20128"/>
      <sheetName val="KPIs_Hana8"/>
      <sheetName val="Catalago_de_refacciones_8"/>
      <sheetName val="Existencias_al_07-Nov-20128"/>
      <sheetName val="Check_GG8"/>
      <sheetName val="Sheet3_(2)8"/>
      <sheetName val="Nombre_de_SOP8"/>
      <sheetName val="Lao_&amp;_Cam8"/>
      <sheetName val="Hoegaarden_20198"/>
      <sheetName val="Lao_&amp;_Cam_20198"/>
      <sheetName val="Malaysia_20198"/>
      <sheetName val="Singapore_20198"/>
      <sheetName val="Sheet2_(2)8"/>
      <sheetName val="요일_테이블_8"/>
      <sheetName val="Other_Listings8"/>
      <sheetName val="2__Indicadores8"/>
      <sheetName val="Ta_8"/>
      <sheetName val="Lista_de_Entrenamientos_RSO8"/>
      <sheetName val="Tablero_SDG11"/>
      <sheetName val="Lista_Areas11"/>
      <sheetName val="One_Page11"/>
      <sheetName val="Sub-Productos_HN9"/>
      <sheetName val="Eficiencia_linea8"/>
      <sheetName val="_mngt_Pillar8"/>
      <sheetName val="Pauta_RPS_Distribuição7"/>
      <sheetName val="Estoque_(2)7"/>
      <sheetName val="BNR_2012_в_ящике7"/>
      <sheetName val="Comp_Inseguros7"/>
      <sheetName val="DO_NOT_MOVE7"/>
      <sheetName val="DATOS_DE_VALIDACIÓN7"/>
      <sheetName val="Datos_con7"/>
      <sheetName val="_Datos_Cond_7"/>
      <sheetName val="INGRESO_(2)7"/>
      <sheetName val="PG-K1610_(UEN_Areas)MNG7"/>
      <sheetName val="DATOS_GEN_7"/>
      <sheetName val="NUEVOS_CRITERIOS7"/>
      <sheetName val="Condiciones_Agua7"/>
      <sheetName val="__한국_AMP_ASP-23_판㧤가격__6"/>
      <sheetName val="11_䡸화채무줝ⴌ(AFS,HTM)086"/>
      <sheetName val="Drop_list6"/>
      <sheetName val="FX_Rates6"/>
      <sheetName val="Dropdown_list6"/>
      <sheetName val="Vagas_x_Candidatos6"/>
      <sheetName val="Proced_6"/>
      <sheetName val="Cut_Machine_Summary6"/>
      <sheetName val="Control_de_Fallas6"/>
      <sheetName val="Setup_for_Templates6"/>
      <sheetName val="Datos_emp6"/>
      <sheetName val="Validation_lists6"/>
      <sheetName val="TIPO_DE_ACTO6"/>
      <sheetName val="CRITICIDAD_DE_CI6"/>
      <sheetName val="Catálogo_de_CI6"/>
      <sheetName val="%_CUMPLIMIENTO6"/>
      <sheetName val="%_cumplimiento_6"/>
      <sheetName val="CALIFICACIONES_20194"/>
      <sheetName val="Lev_4_360_deg_check_Crit_Task4"/>
      <sheetName val="Lev_4_Chk_IC_Stock_Crit_Task4"/>
      <sheetName val="Lev_4_WMS_Putaway_Crit_Task4"/>
      <sheetName val="Listas_y_equipos_a_evaluar6"/>
      <sheetName val="Data_Reporte6"/>
      <sheetName val="Read_me6"/>
      <sheetName val="NAZ_Strategy4"/>
      <sheetName val="Champions_List5"/>
      <sheetName val="Daily_Dashboard6"/>
      <sheetName val="Mapeo_SKUs6"/>
      <sheetName val="Vol_(Ds)6"/>
      <sheetName val="Vol_(Ka)6"/>
      <sheetName val="Vol_(Oth)6"/>
      <sheetName val="Vol_(Oth)_Cortesias6"/>
      <sheetName val="INPUT-Cust_Sugg_Margin(Ds)6"/>
      <sheetName val="On_Invoice6"/>
      <sheetName val="INPUT-Cust_Sugg_Margin(Ka)6"/>
      <sheetName val="INPUT_SKUs6"/>
      <sheetName val="Brand_P&amp;L4"/>
      <sheetName val="SUPERMONT_P4"/>
      <sheetName val="Data_selection4"/>
      <sheetName val="1_4"/>
      <sheetName val="Customer_&amp;_SO4"/>
      <sheetName val="Session_Proposal4"/>
      <sheetName val="Análise_Tempos3"/>
      <sheetName val="Incentivo_Automóvil3"/>
      <sheetName val="Dropdown_Menu2"/>
      <sheetName val="PDA_BOP3"/>
      <sheetName val="Validação_de_Dados3"/>
      <sheetName val="No_llenar_3"/>
      <sheetName val="PROCESS_MD3"/>
      <sheetName val="Lista_de_Motivos3"/>
      <sheetName val="Ponto_Crítico_-_Resp__Plano3"/>
      <sheetName val="Lista_Funcionários_(2)3"/>
      <sheetName val="PAINEL_RECOLHA_CRÉDITO3"/>
      <sheetName val="Gráficos_-_CDD3"/>
      <sheetName val="Project_List2"/>
      <sheetName val="Выпадающие_списки2"/>
      <sheetName val="유류대_현황1"/>
      <sheetName val="mapping_(2)1"/>
      <sheetName val="Ref_1"/>
      <sheetName val="2_3_Projects_Status1"/>
      <sheetName val="SOP_Freshness1"/>
      <sheetName val="Listas_desplegables1"/>
      <sheetName val="Resumen_General1"/>
      <sheetName val="Cátalogo_de_CI1"/>
      <sheetName val="Hoja2_(2)1"/>
      <sheetName val="Technology_check_list1"/>
      <sheetName val="Status_de_Usuario1"/>
      <sheetName val="Actos_y_Condiciones_1"/>
      <sheetName val="NO_BORRAR1"/>
      <sheetName val="Formato_checklist_Lab1"/>
      <sheetName val="1__템플릿1"/>
      <sheetName val="2__작성_참고사항1"/>
      <sheetName val="Consolidated_Project_List1"/>
      <sheetName val="Fixed_Cost1"/>
      <sheetName val="Dimension_IN_Sheet1!D19121"/>
      <sheetName val="Dimension_IN_19121"/>
      <sheetName val="Manage_to_Sustain"/>
      <sheetName val="Packages_Info"/>
      <sheetName val="Meeting_List"/>
      <sheetName val="辅助表格"/>
      <sheetName val="10 麦汁CIP清洗标准水量"/>
      <sheetName val="BU"/>
      <sheetName val="Tipo Viaje"/>
      <sheetName val="Flota y Personal"/>
      <sheetName val="_손익기01_XL_x0000__x7"/>
      <sheetName val="SAP info"/>
      <sheetName val="Target Book"/>
      <sheetName val="后台"/>
      <sheetName val="AL来源"/>
      <sheetName val="Name List"/>
      <sheetName val="Ref_New Contract Model"/>
      <sheetName val="Dec"/>
      <sheetName val="리스트용"/>
      <sheetName val="3__Training_&amp;_travel"/>
      <sheetName val="Mapeo_SKUs7"/>
      <sheetName val="Vol_(Ds)7"/>
      <sheetName val="Vol_(Ka)7"/>
      <sheetName val="Vol_(Oth)7"/>
      <sheetName val="Vol_(Oth)_Cortesias7"/>
      <sheetName val="INPUT-Cust_Sugg_Margin(Ds)7"/>
      <sheetName val="On_Invoice7"/>
      <sheetName val="INPUT-Cust_Sugg_Margin(Ka)7"/>
      <sheetName val="INPUT_SKUs7"/>
      <sheetName val="SUPERMONT_P5"/>
      <sheetName val="3__Training_&amp;_travel2"/>
      <sheetName val="3__Training_&amp;_travel1"/>
      <sheetName val="Mapeo_SKUs8"/>
      <sheetName val="Vol_(Ds)8"/>
      <sheetName val="Vol_(Ka)8"/>
      <sheetName val="Vol_(Oth)8"/>
      <sheetName val="Vol_(Oth)_Cortesias8"/>
      <sheetName val="INPUT-Cust_Sugg_Margin(Ds)8"/>
      <sheetName val="On_Invoice8"/>
      <sheetName val="INPUT-Cust_Sugg_Margin(Ka)8"/>
      <sheetName val="INPUT_SKUs8"/>
      <sheetName val="Brand_P&amp;L5"/>
      <sheetName val="SUPERMONT_P6"/>
      <sheetName val="3__Training_&amp;_travel3"/>
      <sheetName val="DIAGEO VENTURE"/>
      <sheetName val="Mapeo_SKUs9"/>
      <sheetName val="Vol_(Ds)9"/>
      <sheetName val="Vol_(Ka)9"/>
      <sheetName val="Vol_(Oth)9"/>
      <sheetName val="Vol_(Oth)_Cortesias9"/>
      <sheetName val="INPUT-Cust_Sugg_Margin(Ds)9"/>
      <sheetName val="On_Invoice9"/>
      <sheetName val="INPUT-Cust_Sugg_Margin(Ka)9"/>
      <sheetName val="INPUT_SKUs9"/>
      <sheetName val="Brand_P&amp;L6"/>
      <sheetName val="SUPERMONT_P7"/>
      <sheetName val="Data_selection5"/>
      <sheetName val="1_5"/>
      <sheetName val="3__Training_&amp;_travel4"/>
      <sheetName val="MAESTRO CODIGOS"/>
      <sheetName val="Por regional"/>
      <sheetName val="Por Proveedor"/>
      <sheetName val="X Categoria"/>
      <sheetName val="Por Vendedor"/>
      <sheetName val="Por Mayoristas"/>
      <sheetName val="Por Cliente"/>
      <sheetName val="Por producto"/>
      <sheetName val="Por producto cant."/>
      <sheetName val="Por producto cant. (2)"/>
      <sheetName val="Por Vendedor X Ciudad"/>
      <sheetName val="Act por cliente"/>
      <sheetName val="Act por Proveedor"/>
      <sheetName val="Act por producto"/>
      <sheetName val="Essbase"/>
      <sheetName val="영업보증금"/>
      <sheetName val="SS215065"/>
      <sheetName val="입찰내역 Ĉ_x005f_x0000__x005f_x0000_ᇆ"/>
      <sheetName val="입찰내역 Ĉ_x005f_x0000__x005f_x0000_ᇆ"/>
      <sheetName val="_x005f_x005f_x005f_x005f_x005f_x005f_x005f_x0000__x005f"/>
      <sheetName val="기준정보"/>
      <sheetName val="기준표"/>
      <sheetName val="제조원가_원단_x0000_궰_x0000__x0000_"/>
      <sheetName val="제조원가_원단_x0000_聏_x0000__x0000_"/>
      <sheetName val="제조원가_원단샀_x000e__x0000__x0000_"/>
      <sheetName val="제주환경순환센터"/>
      <sheetName val="G2설비도급"/>
      <sheetName val="CAL1"/>
      <sheetName val="7_공사비집_x0000_跇˜_x0000__x0000__x0000_Ā_x0000_"/>
      <sheetName val="PH_5"/>
      <sheetName val="bar_chart-rev"/>
      <sheetName val="1_설계조건"/>
      <sheetName val="수량산출서_(2)"/>
      <sheetName val="노원열병합__건축공사기성내역서"/>
      <sheetName val="Investment_Category"/>
      <sheetName val="Preferred_Option"/>
      <sheetName val="입문_트랜드(종합분석)"/>
      <sheetName val="Master_CE"/>
      <sheetName val="CE_Final_"/>
      <sheetName val="OL_LIST"/>
      <sheetName val="YTD_GUEST_LIST"/>
      <sheetName val="Session_Full_list"/>
      <sheetName val="FOOD_PAYMENT_update_JAN"/>
      <sheetName val="Rate_card_F19_"/>
      <sheetName val="Master_Plan__(update)"/>
      <sheetName val="The_KPI_"/>
      <sheetName val="Mentor_Plan_"/>
      <sheetName val="Master_Plan_"/>
      <sheetName val="Tier_1_GOV_PC_Networking_"/>
      <sheetName val="Tier_1_LBO_"/>
      <sheetName val="2020_MMR12"/>
      <sheetName val="Razão_Social"/>
      <sheetName val="2_FM_Fee_2차년도"/>
      <sheetName val="3_감가장비"/>
      <sheetName val="B"/>
      <sheetName val="member design"/>
      <sheetName val="design criteria"/>
      <sheetName val="working load at the btm ft."/>
      <sheetName val="plan&amp;section of foundation"/>
      <sheetName val="4Q주석"/>
      <sheetName val="VS P-Q"/>
      <sheetName val="다목적갑"/>
      <sheetName val="Warranty"/>
      <sheetName val="실행내역서 "/>
      <sheetName val="Quantity"/>
      <sheetName val="SRS_월별_BS1"/>
      <sheetName val="평가&amp;선급_미지급1"/>
      <sheetName val="EXC_IND"/>
      <sheetName val="COLOR별_인쇄"/>
      <sheetName val="Mot_So_Thuat_Ngu_EN-VI1"/>
      <sheetName val="연간점유"/>
      <sheetName val="업무계획1"/>
      <sheetName val="금액집계(리포트)"/>
      <sheetName val="HERO01"/>
      <sheetName val="인건비"/>
      <sheetName val="04_4월말_합병시_지분변동차액"/>
      <sheetName val="2007"/>
      <sheetName val="GL"/>
      <sheetName val="2003FX"/>
      <sheetName val="Salary(해외)"/>
      <sheetName val="database"/>
      <sheetName val="DESBAST"/>
      <sheetName val="Requirement(Work Crew)"/>
      <sheetName val="1-11조직표"/>
      <sheetName val="97 사업추정(W؀_x0001__x0000__x0000_"/>
      <sheetName val="일위목차"/>
      <sheetName val="0226"/>
      <sheetName val="8호선 원가 투입내역"/>
      <sheetName val="투입계획서(변경)"/>
      <sheetName val="기안"/>
      <sheetName val="지하시설물작성"/>
      <sheetName val="사다리"/>
      <sheetName val="CO"/>
      <sheetName val="예산입력방법"/>
      <sheetName val="예산간사조직표"/>
      <sheetName val="특수,항공 부서코드표"/>
      <sheetName val="본부별예산편성총괄표"/>
      <sheetName val="집행부서별예산계획표"/>
      <sheetName val="집행부서별예산산출내역표"/>
      <sheetName val="본부별인원인건비총괄표"/>
      <sheetName val="부서별인원인건비계획"/>
      <sheetName val="용역인원인건비계획"/>
      <sheetName val="예산조정신청서 양식"/>
      <sheetName val="96예산신청을 위한 양식및 공문"/>
      <sheetName val="특수,항공_부서코드표"/>
      <sheetName val="예산조정신청서_양식"/>
      <sheetName val="96예산신청을_위한_양식및_공문"/>
      <sheetName val="세계수요종합OK"/>
      <sheetName val="사양조정"/>
      <sheetName val="투입분"/>
      <sheetName val="LASER"/>
      <sheetName val="PLASMA"/>
      <sheetName val="96예산신청을%20위한%20양식및%20공문.XLS"/>
      <sheetName val="96%EC%98%88%EC%82%B0%EC%8B%A0%E"/>
      <sheetName val="특수,항공_부서코드표1"/>
      <sheetName val="예산조정신청서_양식1"/>
      <sheetName val="96예산신청을_위한_양식및_공문1"/>
      <sheetName val="96예산신청을%20위한%20양식및%20공문_XLS"/>
      <sheetName val="특수,항공_부서코드표2"/>
      <sheetName val="예산조정신청서_양식2"/>
      <sheetName val="96예산신청을_위한_양식및_공문2"/>
      <sheetName val="표준공사비-조명제외x10%up"/>
      <sheetName val="#88"/>
      <sheetName val="#10"/>
      <sheetName val="#100"/>
      <sheetName val="#101"/>
      <sheetName val="#102"/>
      <sheetName val="#103"/>
      <sheetName val="#104"/>
      <sheetName val="#105"/>
      <sheetName val="#106"/>
      <sheetName val="#107"/>
      <sheetName val="#108"/>
      <sheetName val="#11"/>
      <sheetName val="#21"/>
      <sheetName val="#22"/>
      <sheetName val="#95"/>
      <sheetName val="#60"/>
      <sheetName val="#61"/>
      <sheetName val="#62"/>
      <sheetName val="#63"/>
      <sheetName val="#64"/>
      <sheetName val="#65"/>
      <sheetName val="#70"/>
      <sheetName val="#71"/>
      <sheetName val="#72"/>
      <sheetName val="#73"/>
      <sheetName val="#74"/>
      <sheetName val="#75"/>
      <sheetName val="#76"/>
      <sheetName val="#77"/>
      <sheetName val="#82"/>
      <sheetName val="#83"/>
      <sheetName val="#84"/>
      <sheetName val="#87"/>
      <sheetName val="#90"/>
      <sheetName val="#91"/>
      <sheetName val="#92"/>
      <sheetName val="#93"/>
      <sheetName val="#94"/>
      <sheetName val="#98"/>
      <sheetName val="2.Consideration sheet"/>
      <sheetName val="3. Export"/>
      <sheetName val="제임스짐 예상매출 for 2023B"/>
      <sheetName val="Noncurrent assets"/>
      <sheetName val="2장(1사업부)ERP"/>
      <sheetName val="설비등록ၒ_x0000_"/>
      <sheetName val="2)단가비교표"/>
      <sheetName val="SHEET"/>
      <sheetName val="Project_Brief4"/>
      <sheetName val="2_주요계수총괄4"/>
      <sheetName val="단면_(2)4"/>
      <sheetName val="P_M_별5"/>
      <sheetName val="1__시공측량4"/>
      <sheetName val="Facility_Information4"/>
      <sheetName val="1_본사계정별4"/>
      <sheetName val="PAD_TR보호대기초4"/>
      <sheetName val="근거_및_가정4"/>
      <sheetName val="118_세금과공과4"/>
      <sheetName val="수종별수량_(2)4"/>
      <sheetName val="납부내역총괄표_(수정)4"/>
      <sheetName val="Weekly_Progress(계장)4"/>
      <sheetName val="설산1_나4"/>
      <sheetName val="1_차입금4"/>
      <sheetName val="전선_및_전선관3"/>
      <sheetName val="해외_기술훈련비_(합계)4"/>
      <sheetName val="설문_평가3"/>
      <sheetName val="부대시행1_(2)4"/>
      <sheetName val="3_6_2남양주택배4"/>
      <sheetName val="Back_Data_14"/>
      <sheetName val="_견적서3"/>
      <sheetName val="1월_예산3"/>
      <sheetName val="#1)_투자_구분3"/>
      <sheetName val="실행기성_갑지3"/>
      <sheetName val="Eq__Mobilization2"/>
      <sheetName val="Utility_Usage_YTN_TOWER3"/>
      <sheetName val="수량산출서_갑지2"/>
      <sheetName val="B-1_기본정보3"/>
      <sheetName val="대투_보관자료_변경3"/>
      <sheetName val="KEY_CODE3"/>
      <sheetName val="준검_내역서2"/>
      <sheetName val="2013_2월_연결대상3"/>
      <sheetName val="G_R300경비2"/>
      <sheetName val="AS포장복구_2"/>
      <sheetName val="설_계2"/>
      <sheetName val="외주현황_wq13"/>
      <sheetName val="2-1_강사료,교통비_지급명세3"/>
      <sheetName val="13_포장용역비표준3"/>
      <sheetName val="9_가공부자재표준3"/>
      <sheetName val="8_ROLL표준(TSW)3"/>
      <sheetName val="4_톤당조관량표준3"/>
      <sheetName val="5_조관부자재표준3"/>
      <sheetName val="날개수량1_52"/>
      <sheetName val="Rev__Recon_12"/>
      <sheetName val="1_고객불만건수2"/>
      <sheetName val="1_변경범위2"/>
      <sheetName val="2-2_투자3"/>
      <sheetName val="Proj__Fin_3"/>
      <sheetName val="ITS_Assumptions2"/>
      <sheetName val="Master_Data2"/>
      <sheetName val="HQ_급여_2"/>
      <sheetName val="OF_급여2"/>
      <sheetName val="F_Ma급여2"/>
      <sheetName val="SMT_급여2"/>
      <sheetName val="QC_급여2"/>
      <sheetName val="Sam_sung_급여2"/>
      <sheetName val="Dlock_급여2"/>
      <sheetName val="_thôi_việc_급여2"/>
      <sheetName val="Công_smt2"/>
      <sheetName val="Công_smt_(2)2"/>
      <sheetName val="Detail_smt2"/>
      <sheetName val="Công_QC2"/>
      <sheetName val="Detail_QC_2"/>
      <sheetName val="Công_SS2"/>
      <sheetName val="Detail_SS2"/>
      <sheetName val="Công_FMa2"/>
      <sheetName val="Detail_FMa2"/>
      <sheetName val="Công_OF2"/>
      <sheetName val="Detail_OF2"/>
      <sheetName val="Công_Dlock2"/>
      <sheetName val="Detail_Dlock2"/>
      <sheetName val="Công_thôi_việc2"/>
      <sheetName val="Detail_thôi2"/>
      <sheetName val="F_월별기성수금현황_2"/>
      <sheetName val="조도계산서_(도서)2"/>
      <sheetName val="C1_3_12"/>
      <sheetName val="7_Utility_Analysis2"/>
      <sheetName val="Operational_Activities2"/>
      <sheetName val="6월_공嚺㓶가2"/>
      <sheetName val="기초정보_코드2"/>
      <sheetName val="1__작성방식3"/>
      <sheetName val="A(Rev_3)2"/>
      <sheetName val="BSD_(2)1"/>
      <sheetName val="표)CFT장_조직별_배분3"/>
      <sheetName val="20180214_P&amp;T3"/>
      <sheetName val="Ref__중점_추진_과제별_상세3"/>
      <sheetName val="2_6_三无_(2)2"/>
      <sheetName val="Worker_List2"/>
      <sheetName val="GB-IC_Villingen_GG2"/>
      <sheetName val="입찰내역_Ĉ2"/>
      <sheetName val="보고서_표2"/>
      <sheetName val="0__가정_및_결론2"/>
      <sheetName val="1__투자비2"/>
      <sheetName val="2__Rent-roll2"/>
      <sheetName val="3__Funding2"/>
      <sheetName val="4__운영수익2"/>
      <sheetName val="5__운영비용2"/>
      <sheetName val="6_1_N+1년차_NOI_산정2"/>
      <sheetName val="6__부동산매각2"/>
      <sheetName val="7__보유세2"/>
      <sheetName val="8__교통유발부담금2"/>
      <sheetName val="9__BS부속2"/>
      <sheetName val="10__CF(M)2"/>
      <sheetName val="11__IS(M)2"/>
      <sheetName val="12__BS(M)2"/>
      <sheetName val="14__IS(FY)2"/>
      <sheetName val="13__CF(FY)2"/>
      <sheetName val="15__BS(FY)2"/>
      <sheetName val="16__RE(FY)2"/>
      <sheetName val="M&amp;Q_Lead2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4_1_월별_에너지_사용량2"/>
      <sheetName val="1-2_설계변경요청서(갑지)1"/>
      <sheetName val="첨부1_(주차관제-_당공)1"/>
      <sheetName val="첨부1-1_설계변경내역서(CCTV)1"/>
      <sheetName val="첨부1-2_(주차관제-변공)1"/>
      <sheetName val="2-6_변공량(추가공사)1"/>
      <sheetName val="_2-1_관제(물량산출서집계표)1"/>
      <sheetName val="_2-2_유도(물량산출서집계표)1"/>
      <sheetName val="3-1_주차관제1"/>
      <sheetName val="3-2_주차-광케이블1"/>
      <sheetName val="3-3_층별LPR1"/>
      <sheetName val="4-1_유도-광케이블1"/>
      <sheetName val="4-2_주차키오스크1"/>
      <sheetName val="4-3_4면카메라1"/>
      <sheetName val="4-5_CCTV1"/>
      <sheetName val="4-6_블럭유도등1"/>
      <sheetName val="4-7_입구만차등1"/>
      <sheetName val="4-8_비상벨1"/>
      <sheetName val="1~9_하중계산1"/>
      <sheetName val="방배동내역_(총괄)1"/>
      <sheetName val="Bank_code3"/>
      <sheetName val="Drop-down_RAW3"/>
      <sheetName val="첨부#2_Cash_Flow(현장작성)1"/>
      <sheetName val="진행_DATA_(2)2"/>
      <sheetName val="견적_맵1"/>
      <sheetName val="JT3_0견적-구11"/>
      <sheetName val="Dropbox_목록1"/>
      <sheetName val="3_공통공사대비"/>
      <sheetName val="현장관리비_산출내역"/>
      <sheetName val="1_수인터널2"/>
      <sheetName val="#1_Basic2"/>
      <sheetName val="산자사_운전용품1"/>
      <sheetName val="Exchange_rate3"/>
      <sheetName val="업무_분류(Category)1"/>
      <sheetName val="3_일반사상1"/>
      <sheetName val="Basic_Information3"/>
      <sheetName val="NG_Item2"/>
      <sheetName val="시스템_개요_유효값1"/>
      <sheetName val="STRAT_PLAN_WKSHT3"/>
      <sheetName val="Sales_Plan_&amp;_other3"/>
      <sheetName val="drop_downs2"/>
      <sheetName val="NKC_(final)1"/>
      <sheetName val="토공(우물통,기타)_"/>
      <sheetName val="전기요금_산출내역1"/>
      <sheetName val="TOWER_12TON2"/>
      <sheetName val="TOWER_10TON2"/>
      <sheetName val="JIB_CRANE,HOIST2"/>
      <sheetName val="구분_Table1"/>
      <sheetName val="역T형옹벽(3_0)1"/>
      <sheetName val="외상매출금현황-수정분_A21"/>
      <sheetName val="문의내용_카테고리_분류(수정X)1"/>
      <sheetName val="Diesel_Price_1"/>
      <sheetName val="업무분장_1"/>
      <sheetName val="7300-1000_112"/>
      <sheetName val="PJT_현황1"/>
      <sheetName val="참고)_기준정보1"/>
      <sheetName val="Long_Term_Prices1"/>
      <sheetName val="control_sheet1"/>
      <sheetName val="NCR_HEC_6_Opens1"/>
      <sheetName val="NCR_HEC_4_Open_&amp;_Vendor_2_Open1"/>
      <sheetName val="첨부1-2__증감사유내역서(을)"/>
      <sheetName val="Ref__Spec_Review_양식2"/>
      <sheetName val="Ref__시험항목_테이블2"/>
      <sheetName val="Ref__Search_Result_테이블2"/>
      <sheetName val="10_예산_및_원가_계획(02년)"/>
      <sheetName val="입찰내역_Ԁ"/>
      <sheetName val="Project_Count1"/>
      <sheetName val="PF_현황(11년12월)1"/>
      <sheetName val="Sensitivity_and_GC_Value1"/>
      <sheetName val="무형자산_LS11"/>
      <sheetName val="ALK_Chi_tiết_công_nợ"/>
      <sheetName val="CHITIET_VL-NC-TT1p"/>
      <sheetName val="유효성_목록"/>
      <sheetName val="총_원가계산"/>
      <sheetName val="1_설계기준"/>
      <sheetName val="6PILE__(剙"/>
      <sheetName val="참고3_DATA"/>
      <sheetName val="입찰내역_⊍∀的"/>
      <sheetName val="Ⅴ-2_공종별내역"/>
      <sheetName val="경계석,골재외_(2)"/>
      <sheetName val="경영비율_1"/>
      <sheetName val="카테고리_분류_(수정X)"/>
      <sheetName val="SPT_vs_PHI"/>
      <sheetName val="07_01"/>
      <sheetName val="20년_동일기간_소테마"/>
      <sheetName val="3_판관비명세서"/>
      <sheetName val="제조원가_원단༘֜"/>
      <sheetName val="▶_일일출역_집계_20210819143316"/>
      <sheetName val="sum_"/>
      <sheetName val="UPA(Part_C,D,E,G,H)"/>
      <sheetName val="UPA(Part_F)"/>
      <sheetName val="일위대가_(Part_C,D,E,G,H)"/>
      <sheetName val="4월_매출"/>
      <sheetName val="Insight_MTD_QTD_YTD_DATA"/>
      <sheetName val="Working_(PivotTable)"/>
      <sheetName val="Essbase_(53_Weeks)"/>
      <sheetName val="Essbase_(52_Weeks)"/>
      <sheetName val="Store_Listing"/>
      <sheetName val="COMP_Working"/>
      <sheetName val="COMP_LLY_Working"/>
      <sheetName val="완성차_미수금"/>
      <sheetName val="견적_(2)"/>
      <sheetName val="ITB_COST"/>
      <sheetName val="입찰내역_"/>
      <sheetName val="종합표양식(품의좲쒥⠀쮎"/>
      <sheetName val="Process_Li"/>
      <sheetName val="_㴐ኰ"/>
      <sheetName val="_움ᕕ"/>
      <sheetName val="단양_00_아파트-세부내역"/>
      <sheetName val="목차_"/>
      <sheetName val="0__물류비집계_rev1"/>
      <sheetName val="0__물류비_집계"/>
      <sheetName val="(1-2)_국내_구간별_운송_견적_1"/>
      <sheetName val="(1-1)_국내_구간별_운송_실적__(2)"/>
      <sheetName val="(1)_국내_사이트_상세_주소_"/>
      <sheetName val="수입_건수_정리"/>
      <sheetName val="(2-1)_수출_해상_(LCL)_"/>
      <sheetName val="(2-2)_수출_항공_"/>
      <sheetName val="(2-4)_수출_내륙_운송료"/>
      <sheetName val="(3-1)_수입_해상_(FCL)"/>
      <sheetName val="(3-2)_수입_해상_(LCL)_"/>
      <sheetName val="(3-3)_수입_항공_"/>
      <sheetName val="(3-5)_수입_내륙_운송료"/>
      <sheetName val="운송내역_"/>
      <sheetName val="운영경비_세부작성근거"/>
      <sheetName val="7__2_3"/>
      <sheetName val="Report_Setup2"/>
      <sheetName val="OWNER-1_(2)2"/>
      <sheetName val="고객만족도_향상"/>
      <sheetName val="108_수선비"/>
      <sheetName val="BS준비_XLS"/>
      <sheetName val="BS%EC%A4%80%EB%B9%84_XLS"/>
      <sheetName val="퇴직금추계(04_9_30)"/>
      <sheetName val="1_경제설계"/>
      <sheetName val="경수97_02"/>
      <sheetName val="1995년_섹터별_매출"/>
      <sheetName val="44-2Q_주석_xlsx"/>
      <sheetName val="팀_업체별_월기성실적"/>
      <sheetName val="팀_업체별_시공의뢰"/>
      <sheetName val="A_(3)"/>
      <sheetName val="DL08_DF_모드"/>
      <sheetName val="원지_수급가"/>
      <sheetName val="2_상각보정명세"/>
      <sheetName val="4b_Consolidated_PL"/>
      <sheetName val="TT_List"/>
      <sheetName val="실행내역서_"/>
      <sheetName val="SAP_검증(평균환율)"/>
      <sheetName val="SAP_검증(월말환율)"/>
      <sheetName val="전분기말_정산표(PQE)"/>
      <sheetName val="전년동기_정산표"/>
      <sheetName val="전기말_정산표(PYE)"/>
      <sheetName val="당기말_정산표(CPE)"/>
      <sheetName val="A01-3_조정내역"/>
      <sheetName val="A01-3_단순합산"/>
      <sheetName val="매출채권_및_금융자산"/>
      <sheetName val="A03-3_연결조정"/>
      <sheetName val="A07__유형자산_차기이월,_미실현"/>
      <sheetName val="A07__유형자산_감가상각"/>
      <sheetName val="A08__연결_조정"/>
      <sheetName val="A09__연결_조정"/>
      <sheetName val="B01_연결_조정"/>
      <sheetName val="B04_연결_조정"/>
      <sheetName val="B05_연결_조정"/>
      <sheetName val="납입자본(연결자본변동표_참조_작성)"/>
      <sheetName val="이익잉여금(연결자본변동표_참조_작성)"/>
      <sheetName val="기타포괄손익누계액(연결자본변동표_참조_작성)"/>
      <sheetName val="D01_연결_조정"/>
      <sheetName val="주당손익(개별파일_작성)"/>
      <sheetName val="_Drop"/>
      <sheetName val="96보완계획7_12"/>
      <sheetName val="07~08 PL"/>
      <sheetName val="목록구분"/>
      <sheetName val="MAIN_TABLE"/>
      <sheetName val="表21_净利润釘×㜀࠷"/>
      <sheetName val="COVER-P"/>
      <sheetName val="_REF"/>
      <sheetName val="H.P견적(참조)"/>
      <sheetName val="공사예산하조서(O.K)"/>
      <sheetName val="ACTIVITY CODE &amp; AREA LIST"/>
      <sheetName val="표건"/>
      <sheetName val="계정code"/>
      <sheetName val="선택옵션"/>
      <sheetName val="옵션"/>
      <sheetName val="CriteriaUpdate"/>
      <sheetName val="주간남10대순위1"/>
      <sheetName val="주간여30대순위1"/>
      <sheetName val="건강_미결"/>
      <sheetName val="ASALTOTA"/>
      <sheetName val="국민연금"/>
      <sheetName val="504전기실_"/>
      <sheetName val="건축개요_"/>
      <sheetName val="단독빌딩 총합계본"/>
      <sheetName val="화기9901매출"/>
      <sheetName val="Act vs. budget"/>
      <sheetName val="PC%계산"/>
      <sheetName val="2_Consideration_sheet"/>
      <sheetName val="3__Export"/>
      <sheetName val="_손익기01.XL__DePara"/>
      <sheetName val="_손익기01_XL__DePara"/>
      <sheetName val="부가가치"/>
      <sheetName val="2021 KPI_SD (대표이사)"/>
      <sheetName val="기성및원가"/>
      <sheetName val="북마크"/>
      <sheetName val="일위대가목록"/>
      <sheetName val="중기단가목록"/>
      <sheetName val="12년_CF౮_x0002_저殑"/>
      <sheetName val="6PILE__(_xddf4_ㆥ堀"/>
      <sheetName val="6PILE__(౮_x0002_저"/>
      <sheetName val="견적내역서(산출근거)"/>
      <sheetName val="천마갑지"/>
      <sheetName val="argl(1)"/>
      <sheetName val="추정99"/>
      <sheetName val="TEMP2"/>
      <sheetName val="해외_기술훈련비_(합계)5"/>
      <sheetName val="P_M_별6"/>
      <sheetName val="Facility_Information5"/>
      <sheetName val="118_세금과공과5"/>
      <sheetName val="2_주요계수총괄5"/>
      <sheetName val="1_본사계정별5"/>
      <sheetName val="B-1_기본정보4"/>
      <sheetName val="Utility_Usage_YTN_TOWER4"/>
      <sheetName val="Project_Brief5"/>
      <sheetName val="단면_(2)5"/>
      <sheetName val="Back_Data_15"/>
      <sheetName val="1월_예산4"/>
      <sheetName val="전선_및_전선관4"/>
      <sheetName val="설문_평가4"/>
      <sheetName val="외주현황_wq14"/>
      <sheetName val="_견적서4"/>
      <sheetName val="대투_보관자료_변경4"/>
      <sheetName val="#1)_투자_구분4"/>
      <sheetName val="Rev__Recon_13"/>
      <sheetName val="1_고객불만건수3"/>
      <sheetName val="1_변경범위3"/>
      <sheetName val="2013_2월_연결대상4"/>
      <sheetName val="Proj__Fin_4"/>
      <sheetName val="2-2_투자4"/>
      <sheetName val="ITS_Assumptions3"/>
      <sheetName val="Master_Data3"/>
      <sheetName val="HQ_급여_3"/>
      <sheetName val="OF_급여3"/>
      <sheetName val="F_Ma급여3"/>
      <sheetName val="SMT_급여3"/>
      <sheetName val="QC_급여3"/>
      <sheetName val="Sam_sung_급여3"/>
      <sheetName val="Dlock_급여3"/>
      <sheetName val="_thôi_việc_급여3"/>
      <sheetName val="Công_smt3"/>
      <sheetName val="Công_smt_(2)3"/>
      <sheetName val="Detail_smt3"/>
      <sheetName val="Công_QC3"/>
      <sheetName val="Detail_QC_3"/>
      <sheetName val="Công_SS3"/>
      <sheetName val="Detail_SS3"/>
      <sheetName val="Công_FMa3"/>
      <sheetName val="Detail_FMa3"/>
      <sheetName val="Công_OF3"/>
      <sheetName val="Detail_OF3"/>
      <sheetName val="Công_Dlock3"/>
      <sheetName val="Detail_Dlock3"/>
      <sheetName val="Công_thôi_việc3"/>
      <sheetName val="Detail_thôi3"/>
      <sheetName val="2-1_강사료,교통비_지급명세4"/>
      <sheetName val="C1_3_13"/>
      <sheetName val="7_Utility_Analysis3"/>
      <sheetName val="Operational_Activities3"/>
      <sheetName val="13_포장용역비표준4"/>
      <sheetName val="9_가공부자재표준4"/>
      <sheetName val="8_ROLL표준(TSW)4"/>
      <sheetName val="4_톤당조관량표준4"/>
      <sheetName val="5_조관부자재표준4"/>
      <sheetName val="KEY_CODE4"/>
      <sheetName val="산자사_운전용품2"/>
      <sheetName val="1__작성방식4"/>
      <sheetName val="표)CFT장_조직별_배분4"/>
      <sheetName val="20180214_P&amp;T4"/>
      <sheetName val="Ref__중점_추진_과제별_상세4"/>
      <sheetName val="Bank_code4"/>
      <sheetName val="Drop-down_RAW4"/>
      <sheetName val="실행기성_갑지4"/>
      <sheetName val="Eq__Mobilization3"/>
      <sheetName val="날개수량1_53"/>
      <sheetName val="2_6_三无_(2)3"/>
      <sheetName val="수량산출서_갑지3"/>
      <sheetName val="G_R300경비3"/>
      <sheetName val="AS포장복구_3"/>
      <sheetName val="설_계3"/>
      <sheetName val="Worker_List3"/>
      <sheetName val="GB-IC_Villingen_GG3"/>
      <sheetName val="Exchange_rate4"/>
      <sheetName val="업무_분류(Category)2"/>
      <sheetName val="진행_DATA_(2)3"/>
      <sheetName val="기초정보_코드3"/>
      <sheetName val="보고서_표3"/>
      <sheetName val="0__가정_및_결론3"/>
      <sheetName val="1__투자비3"/>
      <sheetName val="2__Rent-roll3"/>
      <sheetName val="3__Funding3"/>
      <sheetName val="4__운영수익3"/>
      <sheetName val="5__운영비용3"/>
      <sheetName val="6_1_N+1년차_NOI_산정3"/>
      <sheetName val="6__부동산매각3"/>
      <sheetName val="7__보유세3"/>
      <sheetName val="8__교통유발부담금3"/>
      <sheetName val="9__BS부속3"/>
      <sheetName val="10__CF(M)3"/>
      <sheetName val="11__IS(M)3"/>
      <sheetName val="12__BS(M)3"/>
      <sheetName val="14__IS(FY)3"/>
      <sheetName val="13__CF(FY)3"/>
      <sheetName val="15__BS(FY)3"/>
      <sheetName val="16__RE(FY)3"/>
      <sheetName val="4_1_월별_에너지_사용량3"/>
      <sheetName val="M&amp;Q_Lead3"/>
      <sheetName val="Basic_Information4"/>
      <sheetName val="3_일반사상2"/>
      <sheetName val="준검_내역서3"/>
      <sheetName val="6월_공嚺㓶가3"/>
      <sheetName val="조도계산서_(도서)3"/>
      <sheetName val="F_월별기성수금현황_3"/>
      <sheetName val="첨부#2_Cash_Flow(현장작성)2"/>
      <sheetName val="TOWER_12TON3"/>
      <sheetName val="TOWER_10TON3"/>
      <sheetName val="JIB_CRANE,HOIST3"/>
      <sheetName val="Investment_Category1"/>
      <sheetName val="Mot_So_Thuat_Ngu_EN-VI2"/>
      <sheetName val="노원열병합__건축공사기성내역서1"/>
      <sheetName val="NG_Item3"/>
      <sheetName val="Ref__Spec_Review_양식3"/>
      <sheetName val="Ref__시험항목_테이블3"/>
      <sheetName val="Ref__Search_Result_테이블3"/>
      <sheetName val="SRS_월별_BS2"/>
      <sheetName val="평가&amp;선급_미지급2"/>
      <sheetName val="EXC_IND1"/>
      <sheetName val="COLOR별_인쇄1"/>
      <sheetName val="유류대_현황2"/>
      <sheetName val="1__템플릿2"/>
      <sheetName val="2__작성_참고사항2"/>
      <sheetName val="mapping_(2)2"/>
      <sheetName val="Ref_2"/>
      <sheetName val="2_3_Projects_Status2"/>
      <sheetName val="Consolidated_Project_List2"/>
      <sheetName val="Fixed_Cost2"/>
      <sheetName val="Listas_desplegables2"/>
      <sheetName val="Resumen_General2"/>
      <sheetName val="Cátalogo_de_CI2"/>
      <sheetName val="Hoja2_(2)2"/>
      <sheetName val="Technology_check_list2"/>
      <sheetName val="Status_de_Usuario2"/>
      <sheetName val="Actos_y_Condiciones_2"/>
      <sheetName val="NO_BORRAR2"/>
      <sheetName val="Formato_checklist_Lab2"/>
      <sheetName val="Manage_to_Sustain1"/>
      <sheetName val="Meeting_List1"/>
      <sheetName val="Packages_Info1"/>
      <sheetName val="Preferred_Option1"/>
      <sheetName val="입문_트랜드(종합분석)1"/>
      <sheetName val="Master_CE1"/>
      <sheetName val="CE_Final_1"/>
      <sheetName val="OL_LIST1"/>
      <sheetName val="YTD_GUEST_LIST1"/>
      <sheetName val="Session_Full_list1"/>
      <sheetName val="FOOD_PAYMENT_update_JAN1"/>
      <sheetName val="Rate_card_F19_1"/>
      <sheetName val="Master_Plan__(update)1"/>
      <sheetName val="The_KPI_1"/>
      <sheetName val="Mentor_Plan_1"/>
      <sheetName val="Master_Plan_1"/>
      <sheetName val="Tier_1_GOV_PC_Networking_1"/>
      <sheetName val="Tier_1_LBO_1"/>
      <sheetName val="2020_MMR121"/>
      <sheetName val="Razão_Social1"/>
      <sheetName val="운영경비_세부작성근거1"/>
      <sheetName val="20년_동일기간_소테마1"/>
      <sheetName val="Dropbox_목록2"/>
      <sheetName val="3_공통공사대비1"/>
      <sheetName val="현장관리비_산출내역1"/>
      <sheetName val="무형자산_LS111"/>
      <sheetName val="10_예산_및_원가_계획(02년)1"/>
      <sheetName val="경영비율_2"/>
      <sheetName val="07_011"/>
      <sheetName val="수량산출서_(2)1"/>
      <sheetName val="2_FM_Fee_2차년도1"/>
      <sheetName val="3_감가장비1"/>
      <sheetName val="下拉框选项"/>
      <sheetName val="Criteria List"/>
      <sheetName val="应收帐款(외상매출금)"/>
      <sheetName val="0405比较_查询"/>
      <sheetName val="8月水电燃使用表"/>
      <sheetName val="자산LIST"/>
      <sheetName val="해외출자현황(원본틀)"/>
      <sheetName val="2담당0113"/>
      <sheetName val="1담당0113"/>
      <sheetName val="DATA SHEET(절대삭제 금지)"/>
      <sheetName val="방법론선택및업로드"/>
      <sheetName val="생산"/>
      <sheetName val="구매대행이행율(2)"/>
      <sheetName val="FB150’980123"/>
      <sheetName val="category대응"/>
      <sheetName val="대출 상환액 산출표"/>
      <sheetName val="사외외주 9월 현황"/>
      <sheetName val="GRACE"/>
      <sheetName val="Ⅱ.추정종합"/>
      <sheetName val="공사직종별노임"/>
      <sheetName val="7_공사비집_x0000__x0000__x0000__x0000_⽐ʇ_x0000_"/>
      <sheetName val="종합"/>
      <sheetName val="3BL공동구 수량"/>
      <sheetName val="C.S.A"/>
      <sheetName val="Rate"/>
      <sheetName val="Sch.6"/>
      <sheetName val="NON SLIP"/>
      <sheetName val="12년_CF(9월_x0000_"/>
      <sheetName val="말뚝지지력산정"/>
      <sheetName val="리드14"/>
      <sheetName val="a.연결정리"/>
      <sheetName val="loading"/>
      <sheetName val="backdata"/>
      <sheetName val="Spreadsheet Information"/>
      <sheetName val="major"/>
      <sheetName val="제조원가_원단뿰朮_x0000__x0000_"/>
      <sheetName val="제조원가_원단뽰_x0000__x0000_"/>
      <sheetName val="제조원가_원단뽀ᚔ_x0000__x0000_"/>
      <sheetName val="1_종합손익(주택,&quot;_x0000__x0000__x0000_"/>
      <sheetName val="챤넬"/>
      <sheetName val="제작LIST"/>
      <sheetName val="_x005f_x0000__x00_x0000__x0000_Ԁ"/>
      <sheetName val="기성내역"/>
      <sheetName val="분류기준"/>
      <sheetName val="나_출؀_x0001_"/>
      <sheetName val="자본금99(수)"/>
      <sheetName val="Tr.C 당일자금판"/>
      <sheetName val="8월현금흐름표"/>
      <sheetName val="품목코드"/>
      <sheetName val="감가상각비(2002)"/>
      <sheetName val="표지 (3)"/>
      <sheetName val="KENworth"/>
      <sheetName val="범한여행"/>
      <sheetName val="내역서(토목)"/>
      <sheetName val="1차)기초데이터_인건비월별추정"/>
      <sheetName val="07~08_PL"/>
      <sheetName val="Template"/>
      <sheetName val="종합표양식(품의_&amp;¾_x0000__x0000__x0000__x0000_漁ן"/>
      <sheetName val="총괄집계 "/>
      <sheetName val="별제권_정리담보권"/>
      <sheetName val="주식"/>
      <sheetName val="할증 "/>
      <sheetName val="운반거리(0.7km)"/>
      <sheetName val="플랜트 설치"/>
      <sheetName val="1_종합손익탬됊혁酧_x0000__x0000_ꠀⅱ"/>
      <sheetName val="1_종합손익훬酧_x0000__x0000_怀ꇨ吖ᑌ"/>
      <sheetName val="1_종합손익훬酧_x0000__x0000_㠀ᥖ吨ᑌ"/>
      <sheetName val="1_종합손익(_x0000__x0000_ᥨᗊ"/>
      <sheetName val="1_종합손익(葔ǯૐŖ"/>
      <sheetName val="1_종합손익(_x0000__x0000__x0005__x0000_"/>
      <sheetName val="청산공사"/>
      <sheetName val="Sheet376"/>
      <sheetName val="12월시산표"/>
      <sheetName val="손익계산서(출력)"/>
      <sheetName val="매출원가"/>
      <sheetName val="NOZZLE제작단가"/>
      <sheetName val="Electrical Load List"/>
      <sheetName val="월별"/>
      <sheetName val="입찰내역서(통합)A3"/>
      <sheetName val="입찰내역서(기본)"/>
      <sheetName val="입찰내역서(확장)"/>
      <sheetName val="D"/>
      <sheetName val="act98"/>
      <sheetName val="건설중인"/>
      <sheetName val="대지급(한미)"/>
      <sheetName val="Piping Design Data"/>
      <sheetName val="DANHPHAP"/>
      <sheetName val="CHITIET VL-NC-TT -1p"/>
      <sheetName val="CHITIET VL-NC-TT-3p"/>
      <sheetName val="TONG HOP VL-NC TT"/>
      <sheetName val="TDTKP1"/>
      <sheetName val="KPVC-BD "/>
      <sheetName val="Xunit_(단위환산)"/>
      <sheetName val="특수,항공_부서코드표3"/>
      <sheetName val="예산조정신청서_양식3"/>
      <sheetName val="96예산신청을_위한_양식및_공문3"/>
      <sheetName val="96예산신청을%20위한%20양식및%20공문_XLS1"/>
      <sheetName val="#1_Basic3"/>
      <sheetName val="STRAT_PLAN_WKSHT4"/>
      <sheetName val="Sales_Plan_&amp;_other4"/>
      <sheetName val="drop_downs3"/>
      <sheetName val="견적_맵2"/>
      <sheetName val="7300-1000_113"/>
      <sheetName val="PJT_현황2"/>
      <sheetName val="참고)_기준정보2"/>
      <sheetName val="Long_Term_Prices2"/>
      <sheetName val="업무분장_2"/>
      <sheetName val="구분_Table2"/>
      <sheetName val="문의내용_카테고리_분류(수정X)2"/>
      <sheetName val="Diesel_Price_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목차_1"/>
      <sheetName val="0__물류비집계_rev11"/>
      <sheetName val="0__물류비_집계1"/>
      <sheetName val="(1-2)_국내_구간별_운송_견적_11"/>
      <sheetName val="(1-1)_국내_구간별_운송_실적__(2)1"/>
      <sheetName val="(1)_국내_사이트_상세_주소_1"/>
      <sheetName val="수입_건수_정리1"/>
      <sheetName val="(2-1)_수출_해상_(LCL)_1"/>
      <sheetName val="(2-2)_수출_항공_1"/>
      <sheetName val="(2-4)_수출_내륙_운송료1"/>
      <sheetName val="(3-1)_수입_해상_(FCL)1"/>
      <sheetName val="(3-2)_수입_해상_(LCL)_1"/>
      <sheetName val="(3-3)_수입_항공_1"/>
      <sheetName val="(3-5)_수입_내륙_운송료1"/>
      <sheetName val="운송내역_1"/>
      <sheetName val="Project_Count2"/>
      <sheetName val="역T형옹벽(3_0)2"/>
      <sheetName val="외상매출금현황-수정분_A22"/>
      <sheetName val="control_sheet2"/>
      <sheetName val="SPT_vs_PHI1"/>
      <sheetName val="1-2_설계변경요청서(갑지)2"/>
      <sheetName val="첨부1_(주차관제-_당공)2"/>
      <sheetName val="첨부1-1_설계변경내역서(CCTV)2"/>
      <sheetName val="첨부1-2_(주차관제-변공)2"/>
      <sheetName val="2-6_변공량(추가공사)2"/>
      <sheetName val="_2-1_관제(물량산출서집계표)2"/>
      <sheetName val="_2-2_유도(물량산출서집계표)2"/>
      <sheetName val="3-1_주차관제2"/>
      <sheetName val="3-2_주차-광케이블2"/>
      <sheetName val="3-3_층별LPR2"/>
      <sheetName val="4-1_유도-광케이블2"/>
      <sheetName val="4-2_주차키오스크2"/>
      <sheetName val="4-3_4면카메라2"/>
      <sheetName val="4-5_CCTV2"/>
      <sheetName val="4-6_블럭유도등2"/>
      <sheetName val="4-7_입구만차등2"/>
      <sheetName val="4-8_비상벨2"/>
      <sheetName val="NKC_(final)2"/>
      <sheetName val="PF_현황(11년12월)2"/>
      <sheetName val="Sensitivity_and_GC_Value2"/>
      <sheetName val="참고3_DATA1"/>
      <sheetName val="입찰내역_1"/>
      <sheetName val="토공(우물통,기타)_1"/>
      <sheetName val="Insight_MTD_QTD_YTD_DATA1"/>
      <sheetName val="Working_(PivotTable)1"/>
      <sheetName val="Essbase_(53_Weeks)1"/>
      <sheetName val="Essbase_(52_Weeks)1"/>
      <sheetName val="Store_Listing1"/>
      <sheetName val="COMP_Working1"/>
      <sheetName val="COMP_LLY_Working1"/>
      <sheetName val="ALK_Chi_tiết_công_nợ1"/>
      <sheetName val="CHITIET_VL-NC-TT1p1"/>
      <sheetName val="PH_51"/>
      <sheetName val="bar_chart-rev1"/>
      <sheetName val="Xunit_(단위환산)1"/>
      <sheetName val="4월_매출1"/>
      <sheetName val="SAP_검증(평균환율)1"/>
      <sheetName val="SAP_검증(월말환율)1"/>
      <sheetName val="전분기말_정산표(PQE)1"/>
      <sheetName val="전년동기_정산표1"/>
      <sheetName val="전기말_정산표(PYE)1"/>
      <sheetName val="당기말_정산표(CPE)1"/>
      <sheetName val="A01-3_조정내역1"/>
      <sheetName val="A01-3_단순합산1"/>
      <sheetName val="매출채권_및_금융자산1"/>
      <sheetName val="A03-3_연결조정1"/>
      <sheetName val="A07__유형자산_차기이월,_미실현1"/>
      <sheetName val="A07__유형자산_감가상각1"/>
      <sheetName val="A08__연결_조정1"/>
      <sheetName val="A09__연결_조정1"/>
      <sheetName val="B01_연결_조정1"/>
      <sheetName val="B04_연결_조정1"/>
      <sheetName val="B05_연결_조정1"/>
      <sheetName val="납입자본(연결자본변동표_참조_작성)1"/>
      <sheetName val="이익잉여금(연결자본변동표_참조_작성)1"/>
      <sheetName val="기타포괄손익누계액(연결자본변동표_참조_작성)1"/>
      <sheetName val="D01_연결_조정1"/>
      <sheetName val="주당손익(개별파일_작성)1"/>
      <sheetName val="_Drop1"/>
      <sheetName val="7__2_4"/>
      <sheetName val="Report_Setup3"/>
      <sheetName val="OWNER-1_(2)3"/>
      <sheetName val="고객만족도_향상1"/>
      <sheetName val="108_수선비1"/>
      <sheetName val="BS준비_XLS1"/>
      <sheetName val="BS%EC%A4%80%EB%B9%84_XLS1"/>
      <sheetName val="퇴직금추계(04_9_30)1"/>
      <sheetName val="1_경제설계1"/>
      <sheetName val="경수97_021"/>
      <sheetName val="1995년_섹터별_매출1"/>
      <sheetName val="44-2Q_주석_xlsx1"/>
      <sheetName val="팀_업체별_월기성실적1"/>
      <sheetName val="팀_업체별_시공의뢰1"/>
      <sheetName val="A_(3)1"/>
      <sheetName val="DL08_DF_모드1"/>
      <sheetName val="원지_수급가1"/>
      <sheetName val="2_상각보정명세1"/>
      <sheetName val="특수,항공_부서코드표4"/>
      <sheetName val="예산조정신청서_양식4"/>
      <sheetName val="96예산신청을_위한_양식및_공문4"/>
      <sheetName val="96예산신청을%20위한%20양식및%20공문_XLS2"/>
      <sheetName val="4b_Consolidated_PL1"/>
      <sheetName val="TT_List1"/>
      <sheetName val="동력"/>
      <sheetName val="변압기"/>
      <sheetName val="일위대가D"/>
      <sheetName val="중기사용료"/>
      <sheetName val="단"/>
      <sheetName val="2.하중산정"/>
      <sheetName val="TinhGiaNC"/>
      <sheetName val="Thiet Bi"/>
      <sheetName val="Arch"/>
      <sheetName val="Assumption List"/>
      <sheetName val="schbhn"/>
      <sheetName val="schalt"/>
      <sheetName val="schtng"/>
      <sheetName val="PSV2701F"/>
      <sheetName val="다이꾸"/>
      <sheetName val="타견적(을)"/>
      <sheetName val="Ext__Stone-P"/>
      <sheetName val="Process_Li 鸴"/>
      <sheetName val="Rate_Analysis"/>
      <sheetName val="간접비 총괄표"/>
      <sheetName val="변경전"/>
      <sheetName val="95년12월말"/>
      <sheetName val="개산견적원본"/>
      <sheetName val="로우프"/>
      <sheetName val="구의33고"/>
      <sheetName val="목공사품의서"/>
      <sheetName val="온라인 계수 기준표"/>
      <sheetName val="1.현금예금"/>
      <sheetName val="利润表"/>
      <sheetName val="정산표Y_E(10년-4Q)"/>
      <sheetName val="资产负债"/>
      <sheetName val="scoreY_E(10년-4Q)"/>
      <sheetName val="利润表FY10"/>
      <sheetName val="STROPEZ"/>
      <sheetName val="1_종합손익(도급)14"/>
      <sheetName val="1_종합손익(주택,개발)14"/>
      <sheetName val="2_실행예산14"/>
      <sheetName val="2_2과부족14"/>
      <sheetName val="2_3원가절감14"/>
      <sheetName val="8_외주비집행현황14"/>
      <sheetName val="9_자재비14"/>
      <sheetName val="10_현장집행14"/>
      <sheetName val="3_추가원가14"/>
      <sheetName val="3_추가원가_(2)14"/>
      <sheetName val="4_사전공사14"/>
      <sheetName val="5_추정공사비14"/>
      <sheetName val="6_금융비용14"/>
      <sheetName val="7_공사비집행현황(총괄)14"/>
      <sheetName val="11_1생산성14"/>
      <sheetName val="11_2인원산출14"/>
      <sheetName val="CC_Down_load_071613"/>
      <sheetName val="변경실행(2차)_13"/>
      <sheetName val="__한국_AMP_ASP-23_판매가격__13"/>
      <sheetName val="나_출고13"/>
      <sheetName val="나_입고13"/>
      <sheetName val="09년_인건비(속리산)13"/>
      <sheetName val="합산목표(감가+57_5)13"/>
      <sheetName val="b_balju_(2)13"/>
      <sheetName val="제조원가_원단위_분석13"/>
      <sheetName val="종합표양식(품의_&amp;_입고)_213"/>
      <sheetName val="원가관리_(동월대비)13"/>
      <sheetName val="중기조종사_단위단가13"/>
      <sheetName val="2-2_매출분석13"/>
      <sheetName val="6PILE__(돌출)13"/>
      <sheetName val="기성청구_공문13"/>
      <sheetName val="몰드시스템_리스트13"/>
      <sheetName val="11_외화채무증권(AFS,HTM)0813"/>
      <sheetName val="13_감액TEST_0813"/>
      <sheetName val="7_(2)15"/>
      <sheetName val="12년_CF(9월)13"/>
      <sheetName val="Sheet1_(2)13"/>
      <sheetName val="2_총괄표11"/>
      <sheetName val="sum1_(2)11"/>
      <sheetName val="504전기실_동부하-L11"/>
      <sheetName val="2_대외공문11"/>
      <sheetName val="表21_净利润调节表12"/>
      <sheetName val="입출재고현황_(2)11"/>
      <sheetName val="Facility_Information6"/>
      <sheetName val="2_주요계수총괄6"/>
      <sheetName val="3_바닥판설계11"/>
      <sheetName val="입찰내역_발주처_양식11"/>
      <sheetName val="P_M_별7"/>
      <sheetName val="TRE_TABLE11"/>
      <sheetName val="OUTER_AREA(겹침없음)11"/>
      <sheetName val="EL_표면적11"/>
      <sheetName val="Project_Brief6"/>
      <sheetName val="PAD_TR보호대기초5"/>
      <sheetName val="단면_(2)6"/>
      <sheetName val="근거_및_가정5"/>
      <sheetName val="09~10년_매출계획13"/>
      <sheetName val="2_카드채권(대출포함)12"/>
      <sheetName val="전사_PL16"/>
      <sheetName val="자금_제외_PL16"/>
      <sheetName val="자금_PL16"/>
      <sheetName val="전사_BS16"/>
      <sheetName val="자금_제외_BS16"/>
      <sheetName val="자금_BS16"/>
      <sheetName val="BS_계정_설명16"/>
      <sheetName val="_Cash_Flow(전사)16"/>
      <sheetName val="_Cash_Flow(자금제외)16"/>
      <sheetName val="_Cash_Flow(자금)16"/>
      <sheetName val="ROIC_16"/>
      <sheetName val="인건비_명세16"/>
      <sheetName val="판관비_명세16"/>
      <sheetName val="OH_Cost경비(내역)16"/>
      <sheetName val="OH_Cost경비(배부기준)16"/>
      <sheetName val="기타수지&amp;특별손익_명세16"/>
      <sheetName val="Process_List15"/>
      <sheetName val="제시_손익계산서15"/>
      <sheetName val="업무연락_(2)15"/>
      <sheetName val="M_7회차_담금_계획15"/>
      <sheetName val="01_02월_성과급16"/>
      <sheetName val="97_사업추정(WEKI)11"/>
      <sheetName val="팀별_실적15"/>
      <sheetName val="팀별_실적_(환산)15"/>
      <sheetName val="6월_공정외주11"/>
      <sheetName val="1_차입금5"/>
      <sheetName val="118_세금과공과6"/>
      <sheetName val="Tong_hop11"/>
      <sheetName val="95_1_1이후취득자산(숨기기상태)11"/>
      <sheetName val="1_MDF1공장13"/>
      <sheetName val="1__시공측량5"/>
      <sheetName val="1_본사계정별6"/>
      <sheetName val="부대시행1_(2)5"/>
      <sheetName val="3_6_2남양주택배5"/>
      <sheetName val="Back_Data_16"/>
      <sheetName val="해외_기술훈련비_(합계)6"/>
      <sheetName val="수종별수량_(2)5"/>
      <sheetName val="전선_및_전선관5"/>
      <sheetName val="1월_예산5"/>
      <sheetName val="_견적서5"/>
      <sheetName val="#1)_투자_구분5"/>
      <sheetName val="Weekly_Progress(계장)5"/>
      <sheetName val="설산1_나5"/>
      <sheetName val="납부내역총괄표_(수정)5"/>
      <sheetName val="설문_평가5"/>
      <sheetName val="Utility_Usage_YTN_TOWER5"/>
      <sheetName val="B-1_기본정보5"/>
      <sheetName val="대투_보관자료_변경5"/>
      <sheetName val="G_R300경비4"/>
      <sheetName val="AS포장복구_4"/>
      <sheetName val="설_계4"/>
      <sheetName val="2013_2월_연결대상5"/>
      <sheetName val="Rev__Recon_14"/>
      <sheetName val="1_고객불만건수4"/>
      <sheetName val="1_변경범위4"/>
      <sheetName val="외주현황_wq15"/>
      <sheetName val="수량산출서_갑지4"/>
      <sheetName val="실행기성_갑지5"/>
      <sheetName val="Eq__Mobilization4"/>
      <sheetName val="KEY_CODE5"/>
      <sheetName val="2-1_강사료,교통비_지급명세5"/>
      <sheetName val="13_포장용역비표준5"/>
      <sheetName val="9_가공부자재표준5"/>
      <sheetName val="8_ROLL표준(TSW)5"/>
      <sheetName val="4_톤당조관량표준5"/>
      <sheetName val="5_조관부자재표준5"/>
      <sheetName val="4__Inj_투자상세내역15"/>
      <sheetName val="3__Blow_투자_상세내역15"/>
      <sheetName val="Jul-Sep_Actual_cost_(2)10"/>
      <sheetName val="요일_테이블15"/>
      <sheetName val="요일_테이블_(2)14"/>
      <sheetName val="TO_Data_Base23"/>
      <sheetName val="YTD_Summary22"/>
      <sheetName val="Month_Summary22"/>
      <sheetName val="Trial_Balance_MAY_200922"/>
      <sheetName val="TB_Pivot22"/>
      <sheetName val="total_per_LB_LB222"/>
      <sheetName val="Trial_Balance_Vlookup22"/>
      <sheetName val="Trial_Balance_APRIL_200922"/>
      <sheetName val="Roll_Out_AQ22"/>
      <sheetName val="Evolução_mandamentos22"/>
      <sheetName val="Planilha_resultados21"/>
      <sheetName val="Historico_200321"/>
      <sheetName val="Sig_Cycles_Accts_&amp;_Processes21"/>
      <sheetName val="3_ISo_YTD15"/>
      <sheetName val="E_法规NC15"/>
      <sheetName val="Données_LMU15"/>
      <sheetName val="Brazil_Sovereign15"/>
      <sheetName val="Resumen_Costo15"/>
      <sheetName val="Fixed_ZBB15"/>
      <sheetName val="5_115"/>
      <sheetName val="Extract_Loss15"/>
      <sheetName val="QA_跟踪记录表15"/>
      <sheetName val="RG_Depots15"/>
      <sheetName val="material_data15"/>
      <sheetName val="other_data15"/>
      <sheetName val="Como_Estamos15"/>
      <sheetName val="Database_(RUR)Mar_YTD15"/>
      <sheetName val="SKU_Mapping15"/>
      <sheetName val="Drop_Down15"/>
      <sheetName val="Raw_Data15"/>
      <sheetName val="EBM-2_GHQ15"/>
      <sheetName val="Base_PEF16"/>
      <sheetName val="Base_de_Dados15"/>
      <sheetName val="Testing_Template_Guidance15"/>
      <sheetName val="Test_Programs15"/>
      <sheetName val="Dados_BLP15"/>
      <sheetName val="Controls_data17"/>
      <sheetName val="FJJX_Bud_IB14"/>
      <sheetName val="look-up_data14"/>
      <sheetName val="JOB_PROFILE_-_LAS15"/>
      <sheetName val="ARdistr_(2)15"/>
      <sheetName val="Prd_Hierarchy(产品层级)14"/>
      <sheetName val="Com_(2PK)14"/>
      <sheetName val="Prd_Hierarchy(产品层次)14"/>
      <sheetName val="Project_Code14"/>
      <sheetName val="15년_BL_사계14"/>
      <sheetName val="_손익기01_XL14"/>
      <sheetName val="drop_down_list14"/>
      <sheetName val="[손익기01_XL_x005f_x0000__x005f_x0000_DePara14"/>
      <sheetName val="[손익기01_XL14"/>
      <sheetName val="Income_Stmt14"/>
      <sheetName val="Quarterly_LBO_Model14"/>
      <sheetName val="_손익기01_XL_x005f_x0000__x005f_x0000_DePara14"/>
      <sheetName val="Classification_分类13"/>
      <sheetName val="Figures_Report13"/>
      <sheetName val="Set_Up14"/>
      <sheetName val="Fare_prices13"/>
      <sheetName val="Hotel_prices13"/>
      <sheetName val="tab_STATUS_DO_PROCESSO_13"/>
      <sheetName val="Perf__Plan__Diário113"/>
      <sheetName val="In_(2)13"/>
      <sheetName val="slide_24_cat_A13"/>
      <sheetName val="slide_82_cat_b13"/>
      <sheetName val="Incident_유형구분표13"/>
      <sheetName val="CLASIFICACION_DE_AI13"/>
      <sheetName val="Base_da_Datos13"/>
      <sheetName val="Dados_dos_Produtos13"/>
      <sheetName val="DD_list13"/>
      <sheetName val="3YP2016-Bottom_up12"/>
      <sheetName val="MASTER_APP12"/>
      <sheetName val="Cond__Inseguros12"/>
      <sheetName val="Comp__Inseguros12"/>
      <sheetName val="Lista_de_datos12"/>
      <sheetName val="Base_de_Datos12"/>
      <sheetName val="_DD_List12"/>
      <sheetName val="Share_Price_200212"/>
      <sheetName val="Clasif_12"/>
      <sheetName val="Lista_CI12"/>
      <sheetName val="Farol_Acciones12"/>
      <sheetName val="Lista_de_Entrenamientos12"/>
      <sheetName val="Supply_Cost_Centers12"/>
      <sheetName val="BEP_加薪_KPI11"/>
      <sheetName val="2-2_투자5"/>
      <sheetName val="Proj__Fin_5"/>
      <sheetName val="ITS_Assumptions4"/>
      <sheetName val="Master_Data4"/>
      <sheetName val="HQ_급여_4"/>
      <sheetName val="OF_급여4"/>
      <sheetName val="F_Ma급여4"/>
      <sheetName val="SMT_급여4"/>
      <sheetName val="QC_급여4"/>
      <sheetName val="Sam_sung_급여4"/>
      <sheetName val="Dlock_급여4"/>
      <sheetName val="_thôi_việc_급여4"/>
      <sheetName val="Công_smt4"/>
      <sheetName val="Công_smt_(2)4"/>
      <sheetName val="Detail_smt4"/>
      <sheetName val="Công_QC4"/>
      <sheetName val="Detail_QC_4"/>
      <sheetName val="Công_SS4"/>
      <sheetName val="Detail_SS4"/>
      <sheetName val="Công_FMa4"/>
      <sheetName val="Detail_FMa4"/>
      <sheetName val="Công_OF4"/>
      <sheetName val="Detail_OF4"/>
      <sheetName val="Công_Dlock4"/>
      <sheetName val="Detail_Dlock4"/>
      <sheetName val="Công_thôi_việc4"/>
      <sheetName val="Detail_thôi4"/>
      <sheetName val="7_Utility_Analysis4"/>
      <sheetName val="Operational_Activities4"/>
      <sheetName val="기초정보_코드4"/>
      <sheetName val="1__작성방식5"/>
      <sheetName val="조도계산서_(도서)4"/>
      <sheetName val="C1_3_14"/>
      <sheetName val="준검_내역서4"/>
      <sheetName val="F_월별기성수금현황_4"/>
      <sheetName val="A(Rev_3)3"/>
      <sheetName val="날개수량1_54"/>
      <sheetName val="표)CFT장_조직별_배분5"/>
      <sheetName val="20180214_P&amp;T5"/>
      <sheetName val="Ref__중점_추진_과제별_상세5"/>
      <sheetName val="2_6_三无_(2)4"/>
      <sheetName val="Worker_List4"/>
      <sheetName val="GB-IC_Villingen_GG4"/>
      <sheetName val="입찰내역_Ĉ3"/>
      <sheetName val="6월_공嚺㓶가4"/>
      <sheetName val="보고서_표4"/>
      <sheetName val="0__가정_및_결론4"/>
      <sheetName val="1__투자비4"/>
      <sheetName val="2__Rent-roll4"/>
      <sheetName val="3__Funding4"/>
      <sheetName val="4__운영수익4"/>
      <sheetName val="5__운영비용4"/>
      <sheetName val="6_1_N+1년차_NOI_산정4"/>
      <sheetName val="6__부동산매각4"/>
      <sheetName val="7__보유세4"/>
      <sheetName val="8__교통유발부담금4"/>
      <sheetName val="9__BS부속4"/>
      <sheetName val="10__CF(M)4"/>
      <sheetName val="11__IS(M)4"/>
      <sheetName val="12__BS(M)4"/>
      <sheetName val="14__IS(FY)4"/>
      <sheetName val="13__CF(FY)4"/>
      <sheetName val="15__BS(FY)4"/>
      <sheetName val="16__RE(FY)4"/>
      <sheetName val="M&amp;Q_Lead4"/>
      <sheetName val="4_1_월별_에너지_사용량4"/>
      <sheetName val="Bank_code5"/>
      <sheetName val="Drop-down_RAW5"/>
      <sheetName val="산자사_운전용품3"/>
      <sheetName val="업무_분류(Category)3"/>
      <sheetName val="전기요금_산출내역2"/>
      <sheetName val="3_일반사상3"/>
      <sheetName val="부재료_비교(11년_vs_10년)9"/>
      <sheetName val="Dashboard_Prevención_Riesgos_11"/>
      <sheetName val="TOP_KPIs_MTM11"/>
      <sheetName val="PLAN_DE_ACCION11"/>
      <sheetName val="Faro_de_Indicadores11"/>
      <sheetName val="Unidades_SAC-REVENDA13"/>
      <sheetName val="FornecM_Check11"/>
      <sheetName val="Hazards_Analysis-隐患分析11"/>
      <sheetName val="F08_-_Asia_Pac_Full_Year_Q312"/>
      <sheetName val="Top_Priorities12"/>
      <sheetName val="Listco_Stock12"/>
      <sheetName val="Intl_Purchase12"/>
      <sheetName val="FY_outlook12"/>
      <sheetName val="CY_outlook12"/>
      <sheetName val="Cash_metrics12"/>
      <sheetName val="P6_712"/>
      <sheetName val="DATOS_BASE11"/>
      <sheetName val="Estratificación_AI11"/>
      <sheetName val="condicion_inseguras11"/>
      <sheetName val="Actos_Inseguros11"/>
      <sheetName val="Control_de_incidentes11"/>
      <sheetName val="Plan_de_Acción11"/>
      <sheetName val="_손익기01_XL_x005f_x005f_x005f_x0000__x005f_x005f_11"/>
      <sheetName val="Issues_List_Payments11"/>
      <sheetName val="turnover_reason퇴직사유11"/>
      <sheetName val="Grafica_Actos11"/>
      <sheetName val="POC_LIST11"/>
      <sheetName val="Condiciones_SyE11"/>
      <sheetName val="DETALLE_MENSUAL11"/>
      <sheetName val="do_not_delete11"/>
      <sheetName val="APAC_S11"/>
      <sheetName val="APAC_N11"/>
      <sheetName val="Slide_output11"/>
      <sheetName val="[손익기01_XL??DePara11"/>
      <sheetName val="Farol_Metas11"/>
      <sheetName val="Mod_Relac_11"/>
      <sheetName val="REALxMETA_-_CERVEJA13"/>
      <sheetName val="REALxMETA_-_REFRI13"/>
      <sheetName val="Directrices_de_Metas_201711"/>
      <sheetName val="SKU_Basic_Data11"/>
      <sheetName val="Entity_Target11"/>
      <sheetName val="VALIDACION_DE_DATOS10"/>
      <sheetName val="Drop-down_List10"/>
      <sheetName val="by_DD10"/>
      <sheetName val="Check_Qualidade9"/>
      <sheetName val="De_Para10"/>
      <sheetName val="Check_Aderencia9"/>
      <sheetName val="Exchange_rate5"/>
      <sheetName val="TOWER_12TON4"/>
      <sheetName val="TOWER_10TON4"/>
      <sheetName val="JIB_CRANE,HOIST4"/>
      <sheetName val="첨부#2_Cash_Flow(현장작성)3"/>
      <sheetName val="1~9_하중계산2"/>
      <sheetName val="1_수인터널3"/>
      <sheetName val="시스템_개요_유효값2"/>
      <sheetName val="Basic_Information5"/>
      <sheetName val="JT3_0견적-구12"/>
      <sheetName val="진행_DATA_(2)4"/>
      <sheetName val="Dropbox_목록3"/>
      <sheetName val="Investment_Category2"/>
      <sheetName val="Base_Farol9"/>
      <sheetName val="Gerencial_IL9"/>
      <sheetName val="Ventas_Campo9"/>
      <sheetName val="ACTOS_POR_RIESGO9"/>
      <sheetName val="drop_lists9"/>
      <sheetName val="MRL_NON_SUPPLY_URU9"/>
      <sheetName val="AIIM_-_Empresas_Ext_20129"/>
      <sheetName val="KPIs_Hana9"/>
      <sheetName val="Catalago_de_refacciones_9"/>
      <sheetName val="Existencias_al_07-Nov-20129"/>
      <sheetName val="Check_GG9"/>
      <sheetName val="_손익기01_XL_x005f_x0000__x09"/>
      <sheetName val="요일_테이블_9"/>
      <sheetName val="Nombre_de_SOP9"/>
      <sheetName val="_mngt_Pillar9"/>
      <sheetName val="2__Indicadores9"/>
      <sheetName val="Ta_9"/>
      <sheetName val="Sheet3_(2)9"/>
      <sheetName val="Lao_&amp;_Cam9"/>
      <sheetName val="Hoegaarden_20199"/>
      <sheetName val="Lao_&amp;_Cam_20199"/>
      <sheetName val="Malaysia_20199"/>
      <sheetName val="Singapore_20199"/>
      <sheetName val="Sheet2_(2)9"/>
      <sheetName val="Other_Listings9"/>
      <sheetName val="Lista_de_Entrenamientos_RSO9"/>
      <sheetName val="Tablero_SDG12"/>
      <sheetName val="Lista_Areas12"/>
      <sheetName val="One_Page12"/>
      <sheetName val="Sub-Productos_HN10"/>
      <sheetName val="Eficiencia_linea9"/>
      <sheetName val="Pauta_RPS_Distribuição8"/>
      <sheetName val="Estoque_(2)8"/>
      <sheetName val="DATOS_DE_VALIDACIÓN8"/>
      <sheetName val="Datos_con8"/>
      <sheetName val="_Datos_Cond_8"/>
      <sheetName val="Comp_Inseguros8"/>
      <sheetName val="BNR_2012_в_ящике8"/>
      <sheetName val="INGRESO_(2)8"/>
      <sheetName val="PG-K1610_(UEN_Areas)MNG8"/>
      <sheetName val="DATOS_GEN_8"/>
      <sheetName val="NUEVOS_CRITERIOS8"/>
      <sheetName val="Condiciones_Agua8"/>
      <sheetName val="DO_NOT_MOVE8"/>
      <sheetName val="Dropdown_list7"/>
      <sheetName val="Control_de_Fallas7"/>
      <sheetName val="Setup_for_Templates7"/>
      <sheetName val="Datos_emp7"/>
      <sheetName val="Drop_list7"/>
      <sheetName val="FX_Rates7"/>
      <sheetName val="Proced_7"/>
      <sheetName val="Cut_Machine_Summary7"/>
      <sheetName val="Validation_lists7"/>
      <sheetName val="__한국_AMP_ASP-23_판㧤가격__7"/>
      <sheetName val="11_䡸화채무줝ⴌ(AFS,HTM)087"/>
      <sheetName val="TIPO_DE_ACTO7"/>
      <sheetName val="CRITICIDAD_DE_CI7"/>
      <sheetName val="Catálogo_de_CI7"/>
      <sheetName val="%_CUMPLIMIENTO7"/>
      <sheetName val="%_cumplimiento_7"/>
      <sheetName val="CALIFICACIONES_20195"/>
      <sheetName val="Lev_4_360_deg_check_Crit_Task5"/>
      <sheetName val="Lev_4_Chk_IC_Stock_Crit_Task5"/>
      <sheetName val="Lev_4_WMS_Putaway_Crit_Task5"/>
      <sheetName val="Vagas_x_Candidatos7"/>
      <sheetName val="Listas_y_equipos_a_evaluar7"/>
      <sheetName val="Data_Reporte7"/>
      <sheetName val="Read_me7"/>
      <sheetName val="Champions_List6"/>
      <sheetName val="NAZ_Strategy5"/>
      <sheetName val="Daily_Dashboard7"/>
      <sheetName val="Mapeo_SKUs10"/>
      <sheetName val="Vol_(Ds)10"/>
      <sheetName val="Vol_(Ka)10"/>
      <sheetName val="Vol_(Oth)10"/>
      <sheetName val="Vol_(Oth)_Cortesias10"/>
      <sheetName val="INPUT-Cust_Sugg_Margin(Ds)10"/>
      <sheetName val="On_Invoice10"/>
      <sheetName val="INPUT-Cust_Sugg_Margin(Ka)10"/>
      <sheetName val="INPUT_SKUs10"/>
      <sheetName val="Brand_P&amp;L7"/>
      <sheetName val="SUPERMONT_P8"/>
      <sheetName val="Data_selection6"/>
      <sheetName val="1_6"/>
      <sheetName val="Customer_&amp;_SO5"/>
      <sheetName val="Session_Proposal5"/>
      <sheetName val="Dropdown_Menu3"/>
      <sheetName val="Análise_Tempos4"/>
      <sheetName val="Incentivo_Automóvil4"/>
      <sheetName val="PDA_BOP4"/>
      <sheetName val="Validação_de_Dados4"/>
      <sheetName val="No_llenar_4"/>
      <sheetName val="유류대_현황3"/>
      <sheetName val="1__템플릿3"/>
      <sheetName val="2__작성_참고사항3"/>
      <sheetName val="mapping_(2)3"/>
      <sheetName val="Ref_3"/>
      <sheetName val="Lista_de_Motivos4"/>
      <sheetName val="Ponto_Crítico_-_Resp__Plano4"/>
      <sheetName val="Lista_Funcionários_(2)4"/>
      <sheetName val="2_3_Projects_Status3"/>
      <sheetName val="PROCESS_MD4"/>
      <sheetName val="Consolidated_Project_List3"/>
      <sheetName val="Fixed_Cost3"/>
      <sheetName val="Project_List3"/>
      <sheetName val="Выпадающие_списки3"/>
      <sheetName val="Listas_desplegables3"/>
      <sheetName val="Resumen_General3"/>
      <sheetName val="Cátalogo_de_CI3"/>
      <sheetName val="Hoja2_(2)3"/>
      <sheetName val="Technology_check_list3"/>
      <sheetName val="Status_de_Usuario3"/>
      <sheetName val="Actos_y_Condiciones_3"/>
      <sheetName val="NO_BORRAR3"/>
      <sheetName val="Formato_checklist_Lab3"/>
      <sheetName val="SOP_Freshness2"/>
      <sheetName val="PAINEL_RECOLHA_CRÉDITO4"/>
      <sheetName val="Gráficos_-_CDD4"/>
      <sheetName val="3__Training_&amp;_travel5"/>
      <sheetName val="Dimension_IN_Sheet1!D19122"/>
      <sheetName val="Dimension_IN_19122"/>
      <sheetName val="Manage_to_Sustain2"/>
      <sheetName val="Meeting_List2"/>
      <sheetName val="Packages_Info2"/>
      <sheetName val="Preferred_Option2"/>
      <sheetName val="입문_트랜드(종합분석)2"/>
      <sheetName val="Master_CE2"/>
      <sheetName val="CE_Final_2"/>
      <sheetName val="OL_LIST2"/>
      <sheetName val="YTD_GUEST_LIST2"/>
      <sheetName val="Session_Full_list2"/>
      <sheetName val="FOOD_PAYMENT_update_JAN2"/>
      <sheetName val="Rate_card_F19_2"/>
      <sheetName val="Master_Plan__(update)2"/>
      <sheetName val="The_KPI_2"/>
      <sheetName val="Mentor_Plan_2"/>
      <sheetName val="Master_Plan_2"/>
      <sheetName val="Tier_1_GOV_PC_Networking_2"/>
      <sheetName val="Tier_1_LBO_2"/>
      <sheetName val="2020_MMR122"/>
      <sheetName val="Razão_Social2"/>
      <sheetName val="방배동내역_(총괄)2"/>
      <sheetName val="BSD_(2)2"/>
      <sheetName val="SRS_월별_BS3"/>
      <sheetName val="평가&amp;선급_미지급3"/>
      <sheetName val="EXC_IND2"/>
      <sheetName val="COLOR별_인쇄2"/>
      <sheetName val="Mot_So_Thuat_Ngu_EN-VI3"/>
      <sheetName val="노원열병합__건축공사기성내역서2"/>
      <sheetName val="3_공통공사대비2"/>
      <sheetName val="현장관리비_산출내역2"/>
      <sheetName val="무형자산_LS112"/>
      <sheetName val="NG_Item4"/>
      <sheetName val="NCR_HEC_6_Opens2"/>
      <sheetName val="NCR_HEC_4_Open_&amp;_Vendor_2_Open2"/>
      <sheetName val="수량산출서_(2)2"/>
      <sheetName val="첨부1-2__증감사유내역서(을)1"/>
      <sheetName val="경계석,골재외_(2)1"/>
      <sheetName val="Ref__Spec_Review_양식4"/>
      <sheetName val="Ref__시험항목_테이블4"/>
      <sheetName val="Ref__Search_Result_테이블4"/>
      <sheetName val="2_FM_Fee_2차년도2"/>
      <sheetName val="3_감가장비2"/>
      <sheetName val="10_예산_및_원가_계획(02년)2"/>
      <sheetName val="경영비율_3"/>
      <sheetName val="20년_동일기간_소테마2"/>
      <sheetName val="07_012"/>
      <sheetName val="3_판관비명세서1"/>
      <sheetName val="유효성_목록1"/>
      <sheetName val="총_원가계산1"/>
      <sheetName val="1_설계조건1"/>
      <sheetName val="1_설계기준1"/>
      <sheetName val="UPA(Part_C,D,E,G,H)1"/>
      <sheetName val="UPA(Part_F)1"/>
      <sheetName val="일위대가_(Part_C,D,E,G,H)1"/>
      <sheetName val="완성차_미수금1"/>
      <sheetName val="Process_Li1"/>
      <sheetName val="sum_1"/>
      <sheetName val="운영경비_세부작성근거2"/>
      <sheetName val="카테고리_분류_(수정X)1"/>
      <sheetName val="▶_일일출역_집계_202108191433161"/>
      <sheetName val="Ⅴ-2_공종별내역1"/>
      <sheetName val="ITB_COST1"/>
      <sheetName val="견적_(2)1"/>
      <sheetName val="실행내역서_1"/>
      <sheetName val="단양_00_아파트-세부내역1"/>
      <sheetName val="_손익기01_XL_x005f_x0000__x005f_x005f_x0"/>
      <sheetName val="KPIs-_TTP,_PTP,_People_Turnover"/>
      <sheetName val="1월_목표"/>
      <sheetName val="FILIAL_MINAS"/>
      <sheetName val="info_for_drop_box"/>
      <sheetName val="POCM_배송지"/>
      <sheetName val="데이터_유효성_목록"/>
      <sheetName val="Mapping_"/>
      <sheetName val="WS_DB"/>
      <sheetName val="Region_"/>
      <sheetName val="SKU_DB"/>
      <sheetName val="10_麦汁CIP清洗标准水量"/>
      <sheetName val="Tipo_Viaje"/>
      <sheetName val="Flota_y_Personal"/>
      <sheetName val="SAP_info"/>
      <sheetName val="Target_Book"/>
      <sheetName val="Name_List"/>
      <sheetName val="Ref_New_Contract_Model"/>
      <sheetName val="DIAGEO_VENTURE"/>
      <sheetName val="MAESTRO_CODIGOS"/>
      <sheetName val="Por_regional"/>
      <sheetName val="Por_Proveedor"/>
      <sheetName val="X_Categoria"/>
      <sheetName val="Por_Vendedor"/>
      <sheetName val="Por_Mayoristas"/>
      <sheetName val="Por_Cliente"/>
      <sheetName val="Por_producto"/>
      <sheetName val="Por_producto_cant_"/>
      <sheetName val="Por_producto_cant__(2)"/>
      <sheetName val="Por_Vendedor_X_Ciudad"/>
      <sheetName val="Act_por_cliente"/>
      <sheetName val="Act_por_Proveedor"/>
      <sheetName val="Act_por_producto"/>
      <sheetName val="입찰내역_Ĉ_x005f_x0000__x005f_x0000_ᇆ"/>
      <sheetName val="입찰내역_Ĉ_x005f_x0000__x005f_x0000_ᇆ"/>
      <sheetName val="제임스짐_예상매출_for_2023B"/>
      <sheetName val="ACTIVITY_CODE_&amp;_AREA_LIST"/>
      <sheetName val="예산표_"/>
      <sheetName val="PAINT_(2)"/>
      <sheetName val="물량표_(2)"/>
      <sheetName val="Noncurrent_assets"/>
      <sheetName val="1)_MALL"/>
      <sheetName val="2_Consideration_sheet1"/>
      <sheetName val="3__Export1"/>
      <sheetName val="표지_(3)"/>
      <sheetName val="Act_vs__budget"/>
      <sheetName val="a_연결정리"/>
      <sheetName val="2021_KPI_SD_(대표이사)"/>
      <sheetName val="_손익기01_XL__DePara1"/>
      <sheetName val="Ⅱ_추정종합"/>
      <sheetName val="단독빌딩_총합계본"/>
      <sheetName val="96보완계획7_121"/>
      <sheetName val="member_design"/>
      <sheetName val="design_criteria"/>
      <sheetName val="working_load_at_the_btm_ft_"/>
      <sheetName val="plan&amp;section_of_foundation"/>
      <sheetName val="97_사업추정(W؀"/>
      <sheetName val="Requirement(Work_Crew)"/>
      <sheetName val="3BL공동구_수량"/>
      <sheetName val="NON_SLIP"/>
      <sheetName val="8호선_원가_투입내역"/>
      <sheetName val="Criteria_List"/>
      <sheetName val="DATA_SHEET(절대삭제_금지)"/>
      <sheetName val="Spreadsheet_Information"/>
      <sheetName val="VS_P-Q"/>
      <sheetName val="Electrical_Load_List"/>
      <sheetName val="_손익기01_XL_x005f_x0000__x8"/>
      <sheetName val="_x0000__x005f"/>
      <sheetName val="_x005f_x0018__x005f"/>
      <sheetName val="[손익기01_XL_x0000__x0000_DePara12"/>
      <sheetName val="_손익기01_XL_x0000__x0000_DePara12"/>
      <sheetName val="_손익기01_XL_x005f_x0000__x9"/>
      <sheetName val="_손익기01_XL_x0000__x07"/>
      <sheetName val="[손익기01_XL_x0000__x0000_DePara13"/>
      <sheetName val="_손익기01_XL_x0000__x0000_DePara13"/>
      <sheetName val="_손익기01_XL_x005f_x0000__10"/>
      <sheetName val="_손익기01_XL_x0000__x08"/>
      <sheetName val="종합표양식(품의좲?쒥⠀쮎_x001d__x0000__x0000_"/>
      <sheetName val="_x0000__x00_x0000__x0000__x0000_"/>
      <sheetName val="[손익기01_XL_x0000__x0000_DePara14"/>
      <sheetName val="_손익기01_XL_x0000__x0000_DePara14"/>
      <sheetName val="_손익기01_XL_x005f_x0000__11"/>
      <sheetName val="_손익기01_XL_x0000__x09"/>
      <sheetName val="6PILE__(?ㆥ堀"/>
      <sheetName val="Attach 4-18"/>
      <sheetName val="_손익기01_XL__DePara2"/>
      <sheetName val="_손익기01_XL__DePara3"/>
      <sheetName val="_손익기01_XL__DePara4"/>
      <sheetName val="_손익기01_XL__DePara5"/>
      <sheetName val="_손익기01_XL__DePara6"/>
      <sheetName val="_손익기01_XL__DePara7"/>
      <sheetName val="_손익기01_XL__DePara8"/>
      <sheetName val="Planilha_relts__eos7"/>
      <sheetName val="_손익기01_XL__DePara9"/>
      <sheetName val="슬래_"/>
      <sheetName val="_손익기01_XL__DePara10"/>
      <sheetName val="※유형구분분류 (2)"/>
      <sheetName val="Ref1"/>
      <sheetName val="1-8"/>
      <sheetName val="HK1.83站合力改善 "/>
      <sheetName val="제조원가"/>
      <sheetName val="원료 CODE"/>
      <sheetName val="계열사현황종합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/>
      <sheetData sheetId="107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  <sheetData sheetId="1199"/>
      <sheetData sheetId="1200"/>
      <sheetData sheetId="120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/>
      <sheetData sheetId="140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 refreshError="1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/>
      <sheetData sheetId="1846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/>
      <sheetData sheetId="2048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/>
      <sheetData sheetId="2692" refreshError="1"/>
      <sheetData sheetId="2693" refreshError="1"/>
      <sheetData sheetId="2694" refreshError="1"/>
      <sheetData sheetId="2695" refreshError="1"/>
      <sheetData sheetId="2696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/>
      <sheetData sheetId="2743"/>
      <sheetData sheetId="2744"/>
      <sheetData sheetId="2745" refreshError="1"/>
      <sheetData sheetId="2746" refreshError="1"/>
      <sheetData sheetId="2747" refreshError="1"/>
      <sheetData sheetId="2748" refreshError="1"/>
      <sheetData sheetId="2749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/>
      <sheetData sheetId="3026"/>
      <sheetData sheetId="3027"/>
      <sheetData sheetId="3028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/>
      <sheetData sheetId="3046" refreshError="1"/>
      <sheetData sheetId="3047" refreshError="1"/>
      <sheetData sheetId="3048" refreshError="1"/>
      <sheetData sheetId="3049" refreshError="1"/>
      <sheetData sheetId="3050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/>
      <sheetData sheetId="3059"/>
      <sheetData sheetId="3060"/>
      <sheetData sheetId="3061"/>
      <sheetData sheetId="3062"/>
      <sheetData sheetId="3063"/>
      <sheetData sheetId="3064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/>
      <sheetData sheetId="3141"/>
      <sheetData sheetId="3142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/>
      <sheetData sheetId="3152" refreshError="1"/>
      <sheetData sheetId="3153" refreshError="1"/>
      <sheetData sheetId="3154" refreshError="1"/>
      <sheetData sheetId="3155" refreshError="1"/>
      <sheetData sheetId="3156"/>
      <sheetData sheetId="3157"/>
      <sheetData sheetId="3158" refreshError="1"/>
      <sheetData sheetId="3159" refreshError="1"/>
      <sheetData sheetId="3160" refreshError="1"/>
      <sheetData sheetId="3161" refreshError="1"/>
      <sheetData sheetId="3162"/>
      <sheetData sheetId="3163"/>
      <sheetData sheetId="3164"/>
      <sheetData sheetId="3165" refreshError="1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/>
      <sheetData sheetId="3333"/>
      <sheetData sheetId="3334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/>
      <sheetData sheetId="3587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/>
      <sheetData sheetId="3599"/>
      <sheetData sheetId="3600"/>
      <sheetData sheetId="360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/>
      <sheetData sheetId="4282"/>
      <sheetData sheetId="4283"/>
      <sheetData sheetId="4284" refreshError="1"/>
      <sheetData sheetId="4285" refreshError="1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 refreshError="1"/>
      <sheetData sheetId="4484" refreshError="1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 refreshError="1"/>
      <sheetData sheetId="4588" refreshError="1"/>
      <sheetData sheetId="4589" refreshError="1"/>
      <sheetData sheetId="4590" refreshError="1"/>
      <sheetData sheetId="4591"/>
      <sheetData sheetId="4592"/>
      <sheetData sheetId="4593"/>
      <sheetData sheetId="4594"/>
      <sheetData sheetId="4595"/>
      <sheetData sheetId="4596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 refreshError="1"/>
      <sheetData sheetId="5000" refreshError="1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/>
      <sheetData sheetId="5368"/>
      <sheetData sheetId="5369"/>
      <sheetData sheetId="5370"/>
      <sheetData sheetId="5371"/>
      <sheetData sheetId="5372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/>
      <sheetData sheetId="5451"/>
      <sheetData sheetId="5452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/>
      <sheetData sheetId="5480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/>
      <sheetData sheetId="5496"/>
      <sheetData sheetId="5497"/>
      <sheetData sheetId="5498"/>
      <sheetData sheetId="5499"/>
      <sheetData sheetId="5500"/>
      <sheetData sheetId="550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/>
      <sheetData sheetId="5565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 refreshError="1"/>
      <sheetData sheetId="5683" refreshError="1"/>
      <sheetData sheetId="5684" refreshError="1"/>
      <sheetData sheetId="5685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/>
      <sheetData sheetId="5756"/>
      <sheetData sheetId="5757" refreshError="1"/>
      <sheetData sheetId="5758"/>
      <sheetData sheetId="5759" refreshError="1"/>
      <sheetData sheetId="5760"/>
      <sheetData sheetId="5761" refreshError="1"/>
      <sheetData sheetId="5762" refreshError="1"/>
      <sheetData sheetId="5763" refreshError="1"/>
      <sheetData sheetId="5764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/>
      <sheetData sheetId="5995"/>
      <sheetData sheetId="5996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 refreshError="1"/>
      <sheetData sheetId="6028" refreshError="1"/>
      <sheetData sheetId="6029" refreshError="1"/>
      <sheetData sheetId="6030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 refreshError="1"/>
      <sheetData sheetId="6063" refreshError="1"/>
      <sheetData sheetId="6064"/>
      <sheetData sheetId="6065" refreshError="1"/>
      <sheetData sheetId="6066" refreshError="1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 refreshError="1"/>
      <sheetData sheetId="6193" refreshError="1"/>
      <sheetData sheetId="6194" refreshError="1"/>
      <sheetData sheetId="6195"/>
      <sheetData sheetId="6196" refreshError="1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 refreshError="1"/>
      <sheetData sheetId="6493" refreshError="1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 refreshError="1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 refreshError="1"/>
      <sheetData sheetId="6911" refreshError="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 refreshError="1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/>
      <sheetData sheetId="7006"/>
      <sheetData sheetId="7007"/>
      <sheetData sheetId="7008"/>
      <sheetData sheetId="7009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/>
      <sheetData sheetId="7055"/>
      <sheetData sheetId="7056"/>
      <sheetData sheetId="7057"/>
      <sheetData sheetId="7058"/>
      <sheetData sheetId="7059"/>
      <sheetData sheetId="7060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/>
      <sheetData sheetId="7105" refreshError="1"/>
      <sheetData sheetId="7106" refreshError="1"/>
      <sheetData sheetId="7107" refreshError="1"/>
      <sheetData sheetId="7108" refreshError="1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 refreshError="1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/>
      <sheetData sheetId="7427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 refreshError="1"/>
      <sheetData sheetId="7616" refreshError="1"/>
      <sheetData sheetId="7617" refreshError="1"/>
      <sheetData sheetId="7618" refreshError="1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 refreshError="1"/>
      <sheetData sheetId="7656" refreshError="1"/>
      <sheetData sheetId="7657" refreshError="1"/>
      <sheetData sheetId="7658" refreshError="1"/>
      <sheetData sheetId="7659" refreshError="1"/>
      <sheetData sheetId="7660" refreshError="1"/>
      <sheetData sheetId="7661" refreshError="1"/>
      <sheetData sheetId="7662" refreshError="1"/>
      <sheetData sheetId="7663" refreshError="1"/>
      <sheetData sheetId="7664" refreshError="1"/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/>
      <sheetData sheetId="7672" refreshError="1"/>
      <sheetData sheetId="7673" refreshError="1"/>
      <sheetData sheetId="7674" refreshError="1"/>
      <sheetData sheetId="7675" refreshError="1"/>
      <sheetData sheetId="7676" refreshError="1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/>
      <sheetData sheetId="7694"/>
      <sheetData sheetId="7695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 refreshError="1"/>
      <sheetData sheetId="7840" refreshError="1"/>
      <sheetData sheetId="7841" refreshError="1"/>
      <sheetData sheetId="7842" refreshError="1"/>
      <sheetData sheetId="7843" refreshError="1"/>
      <sheetData sheetId="7844" refreshError="1"/>
      <sheetData sheetId="7845" refreshError="1"/>
      <sheetData sheetId="7846" refreshError="1"/>
      <sheetData sheetId="7847" refreshError="1"/>
      <sheetData sheetId="7848" refreshError="1"/>
      <sheetData sheetId="7849" refreshError="1"/>
      <sheetData sheetId="7850" refreshError="1"/>
      <sheetData sheetId="7851" refreshError="1"/>
      <sheetData sheetId="7852" refreshError="1"/>
      <sheetData sheetId="7853" refreshError="1"/>
      <sheetData sheetId="7854" refreshError="1"/>
      <sheetData sheetId="7855"/>
      <sheetData sheetId="7856"/>
      <sheetData sheetId="7857"/>
      <sheetData sheetId="7858" refreshError="1"/>
      <sheetData sheetId="7859" refreshError="1"/>
      <sheetData sheetId="7860" refreshError="1"/>
      <sheetData sheetId="7861" refreshError="1"/>
      <sheetData sheetId="7862" refreshError="1"/>
      <sheetData sheetId="7863" refreshError="1"/>
      <sheetData sheetId="7864" refreshError="1"/>
      <sheetData sheetId="7865" refreshError="1"/>
      <sheetData sheetId="7866" refreshError="1"/>
      <sheetData sheetId="7867" refreshError="1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 refreshError="1"/>
      <sheetData sheetId="8468" refreshError="1"/>
      <sheetData sheetId="8469" refreshError="1"/>
      <sheetData sheetId="8470" refreshError="1"/>
      <sheetData sheetId="8471" refreshError="1"/>
      <sheetData sheetId="8472" refreshError="1"/>
      <sheetData sheetId="8473" refreshError="1"/>
      <sheetData sheetId="8474" refreshError="1"/>
      <sheetData sheetId="8475" refreshError="1"/>
      <sheetData sheetId="8476" refreshError="1"/>
      <sheetData sheetId="8477" refreshError="1"/>
      <sheetData sheetId="8478" refreshError="1"/>
      <sheetData sheetId="8479" refreshError="1"/>
      <sheetData sheetId="8480" refreshError="1"/>
      <sheetData sheetId="8481" refreshError="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</sheet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99-05-10-서울대관련(내역서-1수정중)"/>
      <sheetName val="차액보증"/>
    </sheetNames>
    <sheetDataSet>
      <sheetData sheetId="0" refreshError="1"/>
      <sheetData sheetId="1"/>
      <sheetData sheetId="2"/>
      <sheetData sheetId="3"/>
      <sheetData sheetId="4"/>
      <sheetData sheetId="5">
        <row r="5">
          <cell r="D5" t="str">
            <v>(발표일:99.1.1)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total내역"/>
      <sheetName val="내역"/>
      <sheetName val="물가대비표"/>
      <sheetName val="공량"/>
      <sheetName val="견적"/>
      <sheetName val="단가표 "/>
      <sheetName val="설직재-1"/>
      <sheetName val="J直材4"/>
      <sheetName val="N賃率-職"/>
      <sheetName val="내역서"/>
      <sheetName val="설계조건"/>
      <sheetName val="안정계산"/>
      <sheetName val="단면검토"/>
      <sheetName val="차액보증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일위대가(계측기설치)"/>
      <sheetName val="신우"/>
      <sheetName val="한강운반비"/>
      <sheetName val="인건-측정"/>
      <sheetName val="하조서"/>
      <sheetName val="단"/>
      <sheetName val="N賃率_職"/>
      <sheetName val="Sheet2"/>
      <sheetName val="A-4"/>
      <sheetName val="내역서"/>
      <sheetName val="예가표"/>
      <sheetName val="금호"/>
      <sheetName val="입찰안"/>
      <sheetName val="직노"/>
      <sheetName val="내역"/>
      <sheetName val="단가"/>
      <sheetName val="HVAC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20관리비율"/>
      <sheetName val="CT "/>
      <sheetName val="Sheet1"/>
      <sheetName val="전체"/>
      <sheetName val="일위"/>
      <sheetName val="조도계산서 (도서)"/>
      <sheetName val="노임"/>
      <sheetName val="중기사용료"/>
      <sheetName val="work-form"/>
      <sheetName val="#REF"/>
      <sheetName val="직재"/>
      <sheetName val="9GNG운반"/>
      <sheetName val="날개벽"/>
      <sheetName val="제-노임"/>
      <sheetName val="DATE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민속촌메뉴"/>
      <sheetName val="20관리비율"/>
      <sheetName val="수량산출"/>
      <sheetName val="2F 회의실견적_5_14 일대_"/>
      <sheetName val="N賃率-職"/>
      <sheetName val="제-노임"/>
      <sheetName val="제직재"/>
      <sheetName val="정부노임단가"/>
      <sheetName val="남양시작동자105노65기1.3화1.2"/>
      <sheetName val="아산의전"/>
      <sheetName val="내역서"/>
      <sheetName val="J直材4"/>
      <sheetName val="외주가공"/>
      <sheetName val="TABLE"/>
      <sheetName val="직노"/>
      <sheetName val="일위대가"/>
      <sheetName val="일위대가(가설)"/>
      <sheetName val="토목내역"/>
      <sheetName val="전기일위대가"/>
      <sheetName val="Sheet1"/>
      <sheetName val="DATA(BAC)"/>
      <sheetName val="데이타"/>
      <sheetName val="DATA"/>
      <sheetName val="기초공"/>
      <sheetName val="기둥(원형)"/>
      <sheetName val="견적대비 견적서"/>
      <sheetName val="CONCRETE"/>
      <sheetName val="3BL공동구 수량"/>
      <sheetName val="공사내역"/>
      <sheetName val="간접재료비산출표-27-30"/>
      <sheetName val="옹벽"/>
      <sheetName val="직재"/>
      <sheetName val="GRDBS"/>
      <sheetName val="공통부대비"/>
      <sheetName val="일위대가목록"/>
      <sheetName val="예산서"/>
      <sheetName val="변화치수"/>
      <sheetName val="설계명세서"/>
      <sheetName val="보차도경계석"/>
      <sheetName val="실행철강하도"/>
      <sheetName val="원형맨홀수량"/>
      <sheetName val="Galaxy 소비자가격표"/>
      <sheetName val="I一般比"/>
      <sheetName val="9GNG운반"/>
      <sheetName val="실행내역"/>
      <sheetName val="Total"/>
      <sheetName val="ABUT수량-A1"/>
      <sheetName val="공사원가계산서"/>
      <sheetName val="일위_파일"/>
      <sheetName val="일위"/>
      <sheetName val="COPING"/>
      <sheetName val="기타 정보통신공사"/>
      <sheetName val="원가"/>
      <sheetName val="차액보증"/>
      <sheetName val="BID"/>
      <sheetName val="단가표"/>
      <sheetName val="UserData"/>
      <sheetName val="11.단가비교표_"/>
      <sheetName val="16.기계경비산출내역_"/>
      <sheetName val="재1"/>
      <sheetName val="Proposal"/>
      <sheetName val="Sheet6"/>
      <sheetName val="XL4Poppy"/>
      <sheetName val="dt0301"/>
      <sheetName val="dtt0301"/>
      <sheetName val="부대내역"/>
      <sheetName val="치수표"/>
      <sheetName val="금액"/>
      <sheetName val="을"/>
      <sheetName val="손익분석"/>
      <sheetName val="단가표 "/>
      <sheetName val="Customer Databas"/>
      <sheetName val="TEL"/>
      <sheetName val="노임단가 (2)"/>
      <sheetName val="기본일위"/>
      <sheetName val="예산명세서"/>
      <sheetName val="자료입력"/>
      <sheetName val="설계조건"/>
      <sheetName val="안정계산"/>
      <sheetName val="목차"/>
      <sheetName val="건축내역"/>
      <sheetName val="단면검토"/>
      <sheetName val="L형옹벽(key)"/>
      <sheetName val=" 견적서"/>
      <sheetName val="04상노임"/>
      <sheetName val="2F_회의실견적(5_14_일대)"/>
      <sheetName val="2F_회의실견적_5_14_일대_"/>
      <sheetName val="깨기"/>
      <sheetName val="보도경계블럭"/>
      <sheetName val="danga"/>
      <sheetName val="ilch"/>
      <sheetName val="2F_회의실견적(5_14_일대)1"/>
      <sheetName val="2F_회의실견적_5_14_일대_1"/>
      <sheetName val="Galaxy_소비자가격표"/>
      <sheetName val="L형옹벽"/>
      <sheetName val="EACT10"/>
      <sheetName val="개요"/>
      <sheetName val=""/>
      <sheetName val="설직재-1"/>
      <sheetName val="관람석제출"/>
      <sheetName val="금액집계"/>
      <sheetName val="단락전류-A"/>
      <sheetName val="CTEMCOST"/>
      <sheetName val="매크로"/>
      <sheetName val="9811"/>
      <sheetName val="산출근거"/>
      <sheetName val="A__HEXCEL_XLS_XL_DATA_______H_2"/>
      <sheetName val="신우"/>
      <sheetName val="FAB별"/>
      <sheetName val="Sheet3"/>
      <sheetName val="공사현황"/>
      <sheetName val="준검 내역서"/>
      <sheetName val="Macro1"/>
      <sheetName val="소비자가"/>
      <sheetName val="A__HEXCEL_XLS_XL_DATA_______H_3"/>
      <sheetName val="A__HEXCEL_XLS_XL_DATA_______H_4"/>
      <sheetName val="표지 (5_15) 가구별도"/>
      <sheetName val=" HIT-&gt;HMC 견적(3900)"/>
      <sheetName val="견적갑지"/>
      <sheetName val="견적내용"/>
      <sheetName val="공사비 검토내역서"/>
      <sheetName val="1"/>
      <sheetName val="간접비계산"/>
      <sheetName val="_HIT__HMC 견적_3900_"/>
      <sheetName val="집계표"/>
      <sheetName val="단가산출"/>
      <sheetName val="내역"/>
      <sheetName val="민감도"/>
      <sheetName val="C-노임단가"/>
      <sheetName val="FPA"/>
      <sheetName val="순수개발"/>
      <sheetName val="투찰"/>
      <sheetName val="MOTOR"/>
      <sheetName val="받check"/>
      <sheetName val="1.우편집중내역서"/>
      <sheetName val="T13(P68~72,78)"/>
      <sheetName val="원본(갑지)"/>
      <sheetName val="견적서"/>
      <sheetName val="96수출"/>
      <sheetName val="3. 규모산정(간이)"/>
      <sheetName val="자재"/>
      <sheetName val="C-직노1"/>
      <sheetName val="wall"/>
      <sheetName val="Front"/>
      <sheetName val="노원열병합  건축공사기성내역서"/>
      <sheetName val="공비대비"/>
      <sheetName val="Studio"/>
      <sheetName val="#REF"/>
      <sheetName val="부하계산서"/>
      <sheetName val="A__HEXCEL_XLS_XL_DATA_______H_5"/>
      <sheetName val="BLOCK(1)"/>
      <sheetName val="말뚝물량"/>
      <sheetName val="조명시설"/>
    </sheetNames>
    <definedNames>
      <definedName name="han_code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경산"/>
      <sheetName val="직재"/>
      <sheetName val="일위대가목록"/>
      <sheetName val="일위대가"/>
      <sheetName val="일위대가(4층원격)"/>
      <sheetName val="내역서"/>
      <sheetName val="연결"/>
      <sheetName val="기업"/>
      <sheetName val="손익"/>
      <sheetName val="직노"/>
      <sheetName val="#REF"/>
      <sheetName val="I一般比"/>
      <sheetName val="N賃率-職"/>
      <sheetName val="J直材4"/>
      <sheetName val="일위"/>
      <sheetName val="실행내역"/>
      <sheetName val="설직재-1"/>
      <sheetName val="제직재"/>
      <sheetName val="내역서2안"/>
      <sheetName val="패널"/>
      <sheetName val="집계"/>
      <sheetName val="기본일위"/>
      <sheetName val="Sheet2"/>
      <sheetName val="홍보비디오"/>
      <sheetName val="원가"/>
      <sheetName val="1안"/>
      <sheetName val="연간근무"/>
      <sheetName val="교육시간"/>
      <sheetName val="임율"/>
      <sheetName val="총괄"/>
      <sheetName val="직.근"/>
      <sheetName val="직접인건비"/>
      <sheetName val="간접인건비"/>
      <sheetName val="인집"/>
      <sheetName val="경비"/>
      <sheetName val="수리수선비"/>
      <sheetName val="수목데이타 "/>
      <sheetName val="조명시설"/>
      <sheetName val="단가비교표"/>
      <sheetName val="내역"/>
      <sheetName val="소방"/>
      <sheetName val="갑지"/>
      <sheetName val="집계표"/>
      <sheetName val="금액내역서"/>
      <sheetName val="내역서 (총괄)"/>
      <sheetName val="산출근거"/>
      <sheetName val="토공단가산출"/>
      <sheetName val="중기목록표"/>
      <sheetName val="2012년상반기노임단가"/>
      <sheetName val="단위물량산출서"/>
      <sheetName val="내역서1"/>
      <sheetName val="일위대가2"/>
      <sheetName val="단위물량산출서 (2)"/>
      <sheetName val="노임단가"/>
      <sheetName val="Module1"/>
      <sheetName val="표지"/>
      <sheetName val="목차"/>
      <sheetName val="간지"/>
      <sheetName val="원가계산서"/>
      <sheetName val="일위대가집계표"/>
      <sheetName val="자재단가"/>
      <sheetName val="수량집계표"/>
      <sheetName val="전선관및케이블산출"/>
      <sheetName val="기계화시공"/>
      <sheetName val="기초물량산출"/>
      <sheetName val="비용검토"/>
      <sheetName val="도장면적산출"/>
      <sheetName val="수량산출"/>
      <sheetName val="3BL공동구 수량"/>
      <sheetName val="DATA"/>
      <sheetName val="투찰"/>
      <sheetName val="노임"/>
      <sheetName val="노무비"/>
      <sheetName val="20관리비율"/>
      <sheetName val="납부서"/>
      <sheetName val="공종목록표"/>
      <sheetName val="파일의이용"/>
      <sheetName val="원본(갑지)"/>
      <sheetName val="WORK"/>
      <sheetName val="전기"/>
      <sheetName val="변경품셈총괄"/>
      <sheetName val="Sheet1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塅䕃⹌塅"/>
      <sheetName val="경율산정.XLS"/>
      <sheetName val="archi(본사)"/>
      <sheetName val="OPT7"/>
      <sheetName val="부표총괄"/>
      <sheetName val=""/>
      <sheetName val="실행내역서"/>
      <sheetName val="견적대비 견적서"/>
      <sheetName val="Galaxy 소비자가격표"/>
      <sheetName val="일위대가(계측기설치)"/>
      <sheetName val="부하계산서"/>
      <sheetName val="골조시행"/>
      <sheetName val="노임이"/>
      <sheetName val="부하(성남)"/>
      <sheetName val="1ST"/>
      <sheetName val="건축"/>
      <sheetName val="지주목시비량산출서"/>
      <sheetName val="단가표 "/>
      <sheetName val="ZURRIEQ"/>
      <sheetName val="계화배수"/>
      <sheetName val="일위대가목차"/>
      <sheetName val="횡배수관토공수량"/>
      <sheetName val="내역서1999.8최종"/>
      <sheetName val="하이스캔(내수용)"/>
      <sheetName val="정부노임단가"/>
      <sheetName val="NOMUBI"/>
      <sheetName val="단가산출"/>
      <sheetName val="6PILE  (돌출)"/>
      <sheetName val="기계공사"/>
      <sheetName val="공사비총"/>
      <sheetName val="을 2"/>
      <sheetName val="을 1"/>
      <sheetName val="손익분석"/>
      <sheetName val="제-노임"/>
      <sheetName val="시행후면적"/>
      <sheetName val="수지예산"/>
      <sheetName val="C-직노1"/>
      <sheetName val="차액보증"/>
      <sheetName val="갑지1"/>
      <sheetName val="관급자재"/>
      <sheetName val="현장관리비"/>
      <sheetName val="관급"/>
      <sheetName val="D-경비1"/>
      <sheetName val="수량계산"/>
      <sheetName val="산출2-기기동력"/>
      <sheetName val="총 개발비용"/>
      <sheetName val="총 개발비용_정산분리"/>
      <sheetName val="총기능점수"/>
      <sheetName val="영업소-프로그램목록"/>
      <sheetName val="영업소-테이블목록"/>
      <sheetName val="영업소정산-프로그램목록"/>
      <sheetName val="영업소정산-테이블목록"/>
      <sheetName val="중계-프로그램목록"/>
      <sheetName val="중계-데이터목록"/>
      <sheetName val="도공TCS-프로그램목록"/>
      <sheetName val="도공TCS-테이블목록"/>
      <sheetName val="호환(선불)후불정산-프로그램목록"/>
      <sheetName val="호환(선불)후불정산-테이블목록"/>
      <sheetName val="영업소-프로그램목록 (2)"/>
      <sheetName val="영업소-테이블목록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융비용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  <sheetName val="직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N賃率-職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ilch"/>
      <sheetName val="단가산출"/>
      <sheetName val="산출목록표"/>
      <sheetName val="Macro1"/>
      <sheetName val="단"/>
      <sheetName val="일위_파일"/>
      <sheetName val="#REF"/>
      <sheetName val="조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목록"/>
      <sheetName val="ilch"/>
    </sheetNames>
    <sheetDataSet>
      <sheetData sheetId="0" refreshError="1"/>
      <sheetData sheetId="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</sheetNames>
    <definedNames>
      <definedName name="등록_시작"/>
      <definedName name="등록_취소"/>
      <definedName name="메인_시작"/>
      <definedName name="물량집계"/>
      <definedName name="ISO_정렬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갑지"/>
      <sheetName val="견적을"/>
      <sheetName val="SCHEDULE"/>
      <sheetName val="20관리비율"/>
      <sheetName val="J直材4"/>
      <sheetName val="설직재-1"/>
      <sheetName val="I一般比"/>
      <sheetName val="N賃率-職"/>
      <sheetName val="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사표지"/>
      <sheetName val="설명서"/>
      <sheetName val="공종"/>
      <sheetName val="회선설계서"/>
      <sheetName val="북울산기별"/>
      <sheetName val="서면기별"/>
      <sheetName val="설계"/>
      <sheetName val="OPG일위"/>
      <sheetName val="설계(복)"/>
      <sheetName val="운반비집계"/>
      <sheetName val="공사계획서"/>
      <sheetName val="드럼조장"/>
      <sheetName val="발받침2"/>
      <sheetName val="발받침"/>
      <sheetName val="발받침 (2)"/>
      <sheetName val="북울산자재"/>
      <sheetName val="서면자재"/>
      <sheetName val="서면철거기별"/>
      <sheetName val="북울산철거기별"/>
      <sheetName val="북울산철거기별 (2)"/>
      <sheetName val="서면철거중량"/>
      <sheetName val="북울산철거중량"/>
      <sheetName val="설계 (2)"/>
      <sheetName val="정산"/>
      <sheetName val="준공검사"/>
      <sheetName val="세부공정"/>
      <sheetName val="공정표"/>
      <sheetName val="목차"/>
      <sheetName val="공사비예산서"/>
      <sheetName val="예산서"/>
      <sheetName val="공사비총괄표"/>
      <sheetName val="자재집결소"/>
      <sheetName val="측정기"/>
      <sheetName val="운반거리집계"/>
      <sheetName val="운반비"/>
      <sheetName val="가선장비"/>
      <sheetName val="발전기"/>
      <sheetName val="기타내역"/>
      <sheetName val="제경비 산출"/>
      <sheetName val="산출적용근거"/>
      <sheetName val="Sheet1"/>
      <sheetName val="안전"/>
      <sheetName val="안전표지"/>
      <sheetName val="회의"/>
      <sheetName val="개략도"/>
      <sheetName val="일위대가목차"/>
      <sheetName val="MOTOR"/>
      <sheetName val="설계명세서"/>
      <sheetName val="소운반"/>
      <sheetName val="Sheet2"/>
      <sheetName val="Module1"/>
      <sheetName val="Module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울연기별"/>
      <sheetName val="본사자재"/>
      <sheetName val="1.공사설명서"/>
      <sheetName val="2.공사계획서"/>
      <sheetName val="3.공정표"/>
      <sheetName val="4.공사비총괄표"/>
      <sheetName val="5.공사비예산서"/>
      <sheetName val="6.자금계획서"/>
      <sheetName val="7.공사시방서"/>
      <sheetName val="8.설계서내역"/>
      <sheetName val="품셈표"/>
      <sheetName val="DB제작비산출"/>
      <sheetName val="DISPLAY제작비산출"/>
      <sheetName val="데이타수량산출"/>
      <sheetName val="변전소별POINT수량"/>
      <sheetName val="케이블소요내역 "/>
      <sheetName val="지출구분표"/>
      <sheetName val="무인배치"/>
      <sheetName val="일정표"/>
      <sheetName val="Studio"/>
      <sheetName val="YES-T"/>
      <sheetName val="ilch"/>
      <sheetName val="bearing"/>
      <sheetName val="준공정산"/>
      <sheetName val="품목단가"/>
      <sheetName val="001"/>
      <sheetName val="기초자료입력"/>
      <sheetName val="정산입력"/>
      <sheetName val="현장지지물물량"/>
      <sheetName val="품셈표(CB)"/>
      <sheetName val="기기점검대상"/>
      <sheetName val="8-3기계경비"/>
      <sheetName val="품셈"/>
      <sheetName val="Y-WORK"/>
      <sheetName val="인건비"/>
      <sheetName val="노임"/>
      <sheetName val="노임단가"/>
      <sheetName val="입찰안"/>
      <sheetName val="ITEM"/>
      <sheetName val="DS-최종"/>
      <sheetName val="정부노임단가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일위대가"/>
      <sheetName val="내역서"/>
    </sheetNames>
    <sheetDataSet>
      <sheetData sheetId="0" refreshError="1"/>
      <sheetData sheetId="1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Sheet1"/>
      <sheetName val="인건-측정"/>
      <sheetName val="노임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일위대가"/>
      <sheetName val="부대대비"/>
      <sheetName val="냉연집계"/>
      <sheetName val="설계명세서"/>
      <sheetName val="정부노임단가"/>
      <sheetName val="A__HLOTUS_9805B_9801J_OUT_YES_2"/>
      <sheetName val="MOTOR"/>
      <sheetName val="STORAGE"/>
      <sheetName val="Y-WORK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내역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일반공사"/>
      <sheetName val="을"/>
      <sheetName val="FILE1"/>
      <sheetName val="JUCK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입찰안"/>
      <sheetName val="단가산출"/>
      <sheetName val="직노"/>
      <sheetName val="실행내역"/>
      <sheetName val="DATA"/>
      <sheetName val="견적조건"/>
      <sheetName val="견적조건(을지)"/>
      <sheetName val="기초단가"/>
      <sheetName val="을지"/>
      <sheetName val="200"/>
      <sheetName val="대구실행"/>
      <sheetName val="Baby일위대가"/>
      <sheetName val="0.집계"/>
      <sheetName val="ITEM"/>
      <sheetName val="N賃率-職"/>
      <sheetName val="간선계산"/>
      <sheetName val="표지 (2)"/>
      <sheetName val="매립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아산추가1220"/>
      <sheetName val="98지급계획"/>
      <sheetName val="3-1.CB"/>
      <sheetName val="당초"/>
      <sheetName val="MAIN_TABLE"/>
      <sheetName val="1.설계조건"/>
      <sheetName val="내역"/>
      <sheetName val="재료"/>
      <sheetName val="가로등부표"/>
      <sheetName val="제경비율"/>
      <sheetName val="부하계산서"/>
      <sheetName val="조도계산서 (도서)"/>
      <sheetName val="LOPCALC"/>
      <sheetName val="내역(설계)"/>
      <sheetName val="Macro1"/>
      <sheetName val="식생블럭단위수량"/>
      <sheetName val="말뚝지지력산정"/>
      <sheetName val="1.수인터널"/>
      <sheetName val="48전력선로일위"/>
      <sheetName val="노무비"/>
      <sheetName val="Total"/>
      <sheetName val="내역구성"/>
      <sheetName val="4원가"/>
      <sheetName val="임시급식"/>
      <sheetName val="집계"/>
      <sheetName val="옥외가스"/>
      <sheetName val="임시급식 (2)"/>
      <sheetName val="산출내역서집계표"/>
      <sheetName val="원가계산서 (총괄)"/>
      <sheetName val="원가계산서 (건축)"/>
      <sheetName val="(총괄집계)"/>
      <sheetName val="일위대가(가설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교대(A1-A2)"/>
      <sheetName val="BID"/>
      <sheetName val="45,46"/>
      <sheetName val="#REF"/>
      <sheetName val="단위수량"/>
      <sheetName val="AS포장복구 "/>
      <sheetName val="정화조동내역"/>
      <sheetName val="교대(A1)"/>
      <sheetName val="대구-교대(A1-A2)"/>
      <sheetName val="설계"/>
      <sheetName val="2000년1차"/>
      <sheetName val="원형1호맨홀토공수량"/>
      <sheetName val="1차설계변경내역"/>
      <sheetName val="건축"/>
      <sheetName val="Macro3"/>
      <sheetName val="수량집계"/>
      <sheetName val="1)fs"/>
      <sheetName val="Sheet17"/>
      <sheetName val="점수계산1-2"/>
      <sheetName val="설계예산서"/>
      <sheetName val="토목"/>
      <sheetName val="가로등내역서"/>
      <sheetName val="수량산출서"/>
      <sheetName val="2000.11월설계내역"/>
      <sheetName val="터파기및재료"/>
      <sheetName val="조명율표"/>
      <sheetName val="집계표"/>
      <sheetName val="단가"/>
      <sheetName val="총괄표"/>
      <sheetName val="전선 및 전선관"/>
      <sheetName val="실행철강하도"/>
      <sheetName val="내역서2안"/>
      <sheetName val="소야공정계획표"/>
      <sheetName val="단가 및 재료비"/>
      <sheetName val="수량산출"/>
      <sheetName val="준검 내역서"/>
      <sheetName val="부대공사비"/>
      <sheetName val="현장관리비집계표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설계내역서"/>
      <sheetName val="단가조사"/>
      <sheetName val="본선차로수량집계표"/>
      <sheetName val="대비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자재단가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부대내역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연습"/>
      <sheetName val="코드표"/>
      <sheetName val="Sheet1 (2)"/>
      <sheetName val="교각1"/>
      <sheetName val="요율"/>
      <sheetName val="자재대"/>
      <sheetName val="소요자재"/>
      <sheetName val="노무산출서"/>
      <sheetName val="ETC"/>
      <sheetName val="토공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데이타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일위대가목차"/>
      <sheetName val="XL4Poppy"/>
      <sheetName val="입찰보고"/>
      <sheetName val="노무비단가"/>
      <sheetName val="본공사"/>
      <sheetName val="DANGA"/>
      <sheetName val="실행내역서"/>
      <sheetName val="인건비"/>
      <sheetName val="BQ"/>
      <sheetName val="동원(3)"/>
      <sheetName val="예정(3)"/>
      <sheetName val="관리사무소"/>
      <sheetName val="전기일위대가"/>
      <sheetName val="재정비직인"/>
      <sheetName val="재정비내역"/>
      <sheetName val="지적고시내역"/>
      <sheetName val="철거산출근거"/>
      <sheetName val="단위단가"/>
      <sheetName val="유림골조"/>
      <sheetName val="현장관리비데이타"/>
      <sheetName val="공통가설공사"/>
      <sheetName val="구조     ."/>
      <sheetName val="기계경비(시간당)"/>
      <sheetName val="램머"/>
      <sheetName val="신우"/>
      <sheetName val="입찰결과(DATA)"/>
      <sheetName val="대치판정"/>
      <sheetName val="말뚝물량"/>
      <sheetName val="일위대가표(유단가)"/>
      <sheetName val="부속동"/>
      <sheetName val="현장관리비 "/>
      <sheetName val="예산갑지"/>
      <sheetName val="가감수량"/>
      <sheetName val="맨홀수량산출"/>
      <sheetName val="상수도토공집계표"/>
      <sheetName val="물가자료"/>
      <sheetName val="품의서"/>
      <sheetName val="물가시세"/>
      <sheetName val="SG"/>
      <sheetName val="전신환매도율"/>
      <sheetName val="EACT10"/>
      <sheetName val="건축공사"/>
      <sheetName val="방음벽기초(H=4m)"/>
      <sheetName val="점검총괄"/>
      <sheetName val="CABLE SIZE-3"/>
      <sheetName val="공구원가계산"/>
      <sheetName val="1차증가원가계산"/>
      <sheetName val="기계경비시간당손료목록"/>
      <sheetName val="EQUIP-H"/>
      <sheetName val="경비_원본"/>
      <sheetName val="단가조사서"/>
      <sheetName val="동력부하(도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공종별원가계산"/>
      <sheetName val="말고개터널조명전압강하"/>
      <sheetName val="LP-S"/>
      <sheetName val="참조-(1)"/>
      <sheetName val="VA_code"/>
      <sheetName val="20관리비율"/>
      <sheetName val="2000전체분"/>
      <sheetName val="BOX전기내역"/>
      <sheetName val="PO-BOQ"/>
      <sheetName val="Mc1"/>
      <sheetName val="2000,9월 일위"/>
      <sheetName val="구조물철거타공정이월"/>
      <sheetName val="설계가"/>
      <sheetName val="설계예시"/>
      <sheetName val="DATA 입력란"/>
      <sheetName val="1. 설계조건 2.단면가정 3. 하중계산"/>
      <sheetName val="총괄집계표"/>
      <sheetName val="DATA1"/>
      <sheetName val="기계경비일람"/>
      <sheetName val="FAX"/>
      <sheetName val="9-1차이내역"/>
      <sheetName val="Macro(차단기)"/>
      <sheetName val="일반수량"/>
      <sheetName val="하수급견적대비"/>
      <sheetName val="ABUT수량-A1"/>
      <sheetName val="간접비"/>
      <sheetName val="자재목록"/>
      <sheetName val="AILC004"/>
      <sheetName val="간접1"/>
      <sheetName val="단면(RW1)"/>
      <sheetName val="WORK"/>
      <sheetName val="시설물일위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주형"/>
      <sheetName val="밸브설치"/>
      <sheetName val="3.바닥판설계"/>
      <sheetName val="안정계산"/>
      <sheetName val="단면검토"/>
      <sheetName val="원가"/>
      <sheetName val="외주"/>
      <sheetName val="BASIC (2)"/>
      <sheetName val="전기혼잡제경비(45)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2006기계경비산출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적용(기계)"/>
      <sheetName val="물량표"/>
      <sheetName val="CTEMCOST"/>
      <sheetName val="진주방향"/>
      <sheetName val="마산방향"/>
      <sheetName val="통장출금액"/>
      <sheetName val="금액결정"/>
      <sheetName val="기초코드"/>
      <sheetName val="일위집계표"/>
      <sheetName val="연결관산출조서"/>
      <sheetName val="5.정산서"/>
      <sheetName val="포장공"/>
      <sheetName val=" 상부공통집계(총괄)"/>
      <sheetName val="조경일람"/>
      <sheetName val="일위대가목록"/>
      <sheetName val="관로"/>
      <sheetName val="아파트기별"/>
      <sheetName val="공리일"/>
      <sheetName val="견적대비"/>
      <sheetName val="입출재고현황 (2)"/>
      <sheetName val="변경비교-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실행갑지"/>
      <sheetName val="기자재대비표"/>
      <sheetName val="가설건물"/>
      <sheetName val="001"/>
      <sheetName val="기자재비"/>
      <sheetName val="총계"/>
      <sheetName val="BID-도로"/>
      <sheetName val="현장관리비내역서"/>
      <sheetName val="포장복구집계"/>
      <sheetName val="단위목록"/>
      <sheetName val="기계경비목록"/>
      <sheetName val="토량산출서"/>
      <sheetName val="약품설비"/>
      <sheetName val="일반수량총괄"/>
      <sheetName val="guard(mac)"/>
      <sheetName val="36신설수량"/>
      <sheetName val="cost"/>
      <sheetName val="준공평가"/>
      <sheetName val="실행간접비용"/>
      <sheetName val="토량1-1"/>
      <sheetName val="설계기준 및 하중계산"/>
      <sheetName val="입력값"/>
      <sheetName val="단면가정"/>
      <sheetName val="제수변수량"/>
      <sheetName val="공기변수량"/>
      <sheetName val="단가목록"/>
      <sheetName val="금액내역서"/>
      <sheetName val="인건비 "/>
      <sheetName val="의왕내역"/>
      <sheetName val="제품별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약품공급2"/>
      <sheetName val="전차선로 물량표"/>
      <sheetName val="단가대비표"/>
      <sheetName val="경비2내역"/>
      <sheetName val="I一般比"/>
      <sheetName val="토목내역"/>
      <sheetName val="D-3503"/>
      <sheetName val="SORCE1"/>
      <sheetName val="가시설단위수량"/>
      <sheetName val="CONCRETE"/>
      <sheetName val="지장물C"/>
      <sheetName val="General Data"/>
      <sheetName val="물량산출근거"/>
      <sheetName val="2F 회의실견적(5_14 일대)"/>
      <sheetName val="REACTION(USD지진시)"/>
      <sheetName val="안정검토"/>
      <sheetName val="REACTION(USE평시)"/>
      <sheetName val="일위대가표 (2)"/>
      <sheetName val="Testing"/>
      <sheetName val="IP좌표"/>
      <sheetName val="부하LOAD"/>
      <sheetName val="도담구내 개소별 명세"/>
    </sheetNames>
    <definedNames>
      <definedName name="KYNGSAYL"/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-QT"/>
    </sheetNames>
    <definedNames>
      <definedName name="Macro1"/>
    </definedNames>
    <sheetDataSet>
      <sheetData sheetId="0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 지"/>
      <sheetName val="변압기1"/>
      <sheetName val="발전기"/>
      <sheetName val="변압기2"/>
      <sheetName val="간선"/>
      <sheetName val="일반부하"/>
      <sheetName val="동력,MCC"/>
      <sheetName val="조도"/>
      <sheetName val="조도 (2)"/>
      <sheetName val="전관방송"/>
      <sheetName val="Macro(차단기)"/>
      <sheetName val="Macro(전선)"/>
      <sheetName val="Macro(전동기)"/>
      <sheetName val="0000000"/>
      <sheetName val="전기계산서-1"/>
      <sheetName val="Sheet1"/>
      <sheetName val="정부노임단가"/>
      <sheetName val="중기일위대가"/>
      <sheetName val="E__project_2_020902_04________2"/>
    </sheetNames>
    <definedNames>
      <definedName name="Macro11"/>
      <definedName name="Macro3"/>
      <definedName name="Macro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MCCB-AF1(전등,전열)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설계예산서"/>
      <sheetName val="수량집계"/>
      <sheetName val="수량산출"/>
      <sheetName val="대치판정"/>
      <sheetName val="조명율표"/>
      <sheetName val="전선 및 전선관"/>
      <sheetName val="총괄"/>
      <sheetName val="토목"/>
      <sheetName val="가로등내역서"/>
      <sheetName val="DATA"/>
      <sheetName val="2000.11월설계내역"/>
      <sheetName val="수량산출서"/>
      <sheetName val="일위대가"/>
      <sheetName val="집계표"/>
      <sheetName val="#REF"/>
      <sheetName val="1.수인터널"/>
      <sheetName val="Sheet1"/>
      <sheetName val="교각1"/>
      <sheetName val="내역"/>
      <sheetName val="보증수수료산출"/>
      <sheetName val="bid"/>
      <sheetName val="수목데이타 "/>
      <sheetName val="변압기 및 발전기 용량"/>
      <sheetName val="단가"/>
      <sheetName val="총괄표"/>
      <sheetName val="말뚝지지력산정"/>
      <sheetName val="터파기및재료"/>
      <sheetName val="실행철강하도"/>
      <sheetName val="내역서2안"/>
      <sheetName val="내역서"/>
      <sheetName val="단가산출"/>
      <sheetName val="소야공정계획표"/>
      <sheetName val="입찰안"/>
      <sheetName val="준검 내역서"/>
      <sheetName val="JUCK"/>
      <sheetName val="일위대가표(유단가)"/>
      <sheetName val="단가 및 재료비"/>
      <sheetName val="점검총괄"/>
      <sheetName val="자재목록"/>
      <sheetName val="단가조사"/>
      <sheetName val="일위대가표"/>
      <sheetName val="자재단가"/>
      <sheetName val="6호기"/>
      <sheetName val="봉양~조차장간고하개명(신설)"/>
      <sheetName val="하조서"/>
      <sheetName val="기계경비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총괄집계표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Baby일위대가"/>
      <sheetName val="표지 (2)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옹벽수량집계"/>
      <sheetName val="단가산출서(기계)"/>
      <sheetName val="INPUT"/>
      <sheetName val="부대내역"/>
      <sheetName val="공사비예산서(토목분)"/>
      <sheetName val="주상도"/>
      <sheetName val="가로등"/>
      <sheetName val="각형맨홀"/>
      <sheetName val="수목단가"/>
      <sheetName val="시설수량표"/>
      <sheetName val="식재수량표"/>
      <sheetName val="일위목록"/>
      <sheetName val="상수도토공집계표"/>
      <sheetName val="내역서(전기)"/>
      <sheetName val="신우"/>
      <sheetName val="2000년1차"/>
      <sheetName val="가감수량"/>
      <sheetName val="맨홀수량산출"/>
      <sheetName val="ASP포장"/>
      <sheetName val="에너지동"/>
      <sheetName val="연습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3BL공동구 수량"/>
      <sheetName val="예산변경사항"/>
      <sheetName val="요율"/>
      <sheetName val="자재대"/>
      <sheetName val="Total"/>
      <sheetName val="원가계산"/>
      <sheetName val="소요자재"/>
      <sheetName val="노무산출서"/>
      <sheetName val="ETC"/>
      <sheetName val="입찰결과(DATA)"/>
      <sheetName val="철거산출근거"/>
      <sheetName val="단가목록"/>
      <sheetName val="예산갑지"/>
      <sheetName val="인건비"/>
      <sheetName val="일위대가(목록)"/>
      <sheetName val="재료비"/>
      <sheetName val="간선계산"/>
      <sheetName val="단가조사서"/>
      <sheetName val="부속동"/>
      <sheetName val="2006기계경비산출표"/>
      <sheetName val="말뚝물량"/>
      <sheetName val="약품설비"/>
      <sheetName val="구조물철거타공정이월"/>
      <sheetName val="인건비 "/>
      <sheetName val="적용(기계)"/>
      <sheetName val="20관리비율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코드표"/>
      <sheetName val="Sheet1 (2)"/>
      <sheetName val="BASIC (2)"/>
      <sheetName val="자재단가표"/>
      <sheetName val="고창터널(고창방향)"/>
      <sheetName val="터널조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데이타"/>
      <sheetName val="CABLE SIZE-3"/>
      <sheetName val="EQUIP-H"/>
      <sheetName val="경비_원본"/>
      <sheetName val="공구원가계산"/>
      <sheetName val="기계경비시간당손료목록"/>
      <sheetName val="참고"/>
      <sheetName val="공사개요"/>
      <sheetName val="기계내역"/>
      <sheetName val="Macro(차단기)"/>
      <sheetName val="동력부하(도산)"/>
      <sheetName val="토공"/>
      <sheetName val="1차증가원가계산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부하계산서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노임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EACT10"/>
      <sheetName val="돌망태단위수량"/>
      <sheetName val="공종별원가계산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제수변수량"/>
      <sheetName val="공기변수량"/>
      <sheetName val="포장공"/>
      <sheetName val="PO-BOQ"/>
      <sheetName val="일반수량총괄"/>
      <sheetName val="외주"/>
      <sheetName val="의왕내역"/>
      <sheetName val="입출재고현황 (2)"/>
      <sheetName val="변경비교-을"/>
      <sheetName val="노무비단가"/>
      <sheetName val="입찰보고"/>
      <sheetName val=" 상부공통집계(총괄)"/>
      <sheetName val="참조-(1)"/>
      <sheetName val="설계명세서"/>
      <sheetName val="기초자료입력"/>
      <sheetName val="22단가(철거)"/>
      <sheetName val="49단가"/>
      <sheetName val="49단가(철거)"/>
      <sheetName val="22단가"/>
      <sheetName val="5.정산서"/>
      <sheetName val="견적대비"/>
      <sheetName val="증감대비"/>
      <sheetName val="공종단가"/>
      <sheetName val="LD일"/>
      <sheetName val="FA설치명세"/>
      <sheetName val="FD"/>
      <sheetName val="간접비"/>
      <sheetName val="교통량조사"/>
      <sheetName val="아파트기별"/>
      <sheetName val="공리일"/>
      <sheetName val="b_balju_cho"/>
      <sheetName val="단위목록"/>
      <sheetName val="기계경비목록"/>
      <sheetName val="일위대가(가설)"/>
      <sheetName val="BOX전기내역"/>
      <sheetName val="토량1-1"/>
      <sheetName val="결과조달"/>
      <sheetName val="금액내역서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원가계산서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직공비"/>
      <sheetName val="CODE"/>
      <sheetName val="전기"/>
      <sheetName val="부대대비"/>
      <sheetName val="냉연집계"/>
      <sheetName val="부하(성남)"/>
      <sheetName val="충주"/>
      <sheetName val="조명시설"/>
      <sheetName val="단가일람"/>
      <sheetName val="조경일람"/>
      <sheetName val="공사비집계"/>
      <sheetName val="본선 토공 분배표"/>
      <sheetName val="1.토공"/>
      <sheetName val="설계내역"/>
      <sheetName val="하수급견적대비"/>
      <sheetName val="지급자재"/>
      <sheetName val="제출내역 (2)"/>
      <sheetName val="6공구(당초)"/>
      <sheetName val="노무비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DATE"/>
      <sheetName val="REACTION(USD지진시)"/>
      <sheetName val="안정검토"/>
      <sheetName val="REACTION(USE평시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기자재비"/>
      <sheetName val="001"/>
      <sheetName val="총계"/>
      <sheetName val="BID-도로"/>
      <sheetName val="현장관리비내역서"/>
      <sheetName val="포장복구집계"/>
      <sheetName val="일위집계표"/>
      <sheetName val="연결관산출조서"/>
      <sheetName val="품셈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일위대가목록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물량표"/>
      <sheetName val="기본단가"/>
      <sheetName val="15"/>
      <sheetName val="9-1차이내역"/>
      <sheetName val="실행갑지"/>
      <sheetName val="견적990322"/>
      <sheetName val="AILC004"/>
      <sheetName val="CTEMCOST"/>
      <sheetName val="환"/>
      <sheetName val="전차선로 물량표"/>
      <sheetName val="종합기별"/>
      <sheetName val="노무비명세서"/>
      <sheetName val="소요자재명세서"/>
      <sheetName val="적용기준표(98년상반기)"/>
      <sheetName val="역집계1"/>
      <sheetName val="재료집계"/>
      <sheetName val="일위대가(계측기설치)"/>
      <sheetName val="48일위"/>
      <sheetName val="토목원가계산서"/>
      <sheetName val="토목원가"/>
      <sheetName val="집계장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Mc1"/>
      <sheetName val="2000,9월 일위"/>
      <sheetName val="금액결정"/>
      <sheetName val="현장관리비 "/>
      <sheetName val="약품공급2"/>
      <sheetName val="가설건물"/>
      <sheetName val="제품별"/>
      <sheetName val="기자재대비표"/>
      <sheetName val="노임(1차)"/>
      <sheetName val="1호인버트수량"/>
      <sheetName val="석축설면"/>
      <sheetName val="법면단"/>
      <sheetName val="가도공"/>
      <sheetName val="노임,재료비"/>
      <sheetName val="48수량"/>
      <sheetName val="22수량"/>
      <sheetName val="49일위"/>
      <sheetName val="22일위"/>
      <sheetName val="49수량"/>
      <sheetName val="인건-측정"/>
      <sheetName val="사각맨홀"/>
      <sheetName val="수문일1"/>
      <sheetName val="설계가"/>
      <sheetName val="기준비용"/>
      <sheetName val="기계경비일람"/>
      <sheetName val="계약표지"/>
      <sheetName val="코드"/>
      <sheetName val="LP-S"/>
      <sheetName val="단가표"/>
      <sheetName val="기흥하도용"/>
      <sheetName val="MACRO(MCC)"/>
      <sheetName val="1SPAN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재정비직인"/>
      <sheetName val="재정비내역"/>
      <sheetName val="지적고시내역"/>
      <sheetName val="단면가정"/>
      <sheetName val="담장산출"/>
      <sheetName val="수로교총재료집계"/>
      <sheetName val="1차설계변경내역"/>
      <sheetName val="실행내역서"/>
      <sheetName val="내력서"/>
      <sheetName val="대창(함평)-창열"/>
      <sheetName val="대창(장성)"/>
      <sheetName val="Data&amp;Result"/>
      <sheetName val="일위대가(출입)"/>
      <sheetName val="2F 회의실견적(5_14 일대)"/>
      <sheetName val="주관사업"/>
      <sheetName val="발주설계서(당초)"/>
      <sheetName val="보차도경계석"/>
      <sheetName val="제-노임"/>
      <sheetName val="제직재"/>
      <sheetName val="48전력선로일위"/>
      <sheetName val="AIR SHOWER(3인용)"/>
      <sheetName val="I一般比"/>
      <sheetName val="재집"/>
      <sheetName val="직재"/>
      <sheetName val="49-119"/>
      <sheetName val="발신정보"/>
      <sheetName val="연부97-1"/>
      <sheetName val="갑지1"/>
      <sheetName val="J直材4"/>
      <sheetName val="중기일위대가"/>
      <sheetName val="율촌법률사무소2내역"/>
      <sheetName val="자료입력"/>
      <sheetName val="지주목시비량산출서"/>
      <sheetName val="손익분석"/>
      <sheetName val="금리계산"/>
      <sheetName val="우배수"/>
      <sheetName val="Macro2"/>
      <sheetName val="96보완계획7.12"/>
      <sheetName val="계수시트"/>
      <sheetName val="3.공통공사대비"/>
      <sheetName val="ITB COST"/>
      <sheetName val="고분전시관"/>
      <sheetName val="설비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일위"/>
      <sheetName val="wall"/>
      <sheetName val="집1"/>
      <sheetName val="토공계산서(부체도로)"/>
      <sheetName val="월선수금"/>
      <sheetName val="물량산출근거"/>
      <sheetName val="토목내역"/>
      <sheetName val="SORCE1"/>
      <sheetName val="가시설단위수량"/>
      <sheetName val="SE-611"/>
      <sheetName val="CONCRETE"/>
      <sheetName val="경비2내역"/>
      <sheetName val="날개벽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견적의뢰서"/>
      <sheetName val="woo(mac)"/>
      <sheetName val="KMT물량"/>
      <sheetName val="제진기"/>
      <sheetName val="copy"/>
      <sheetName val="서식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제수"/>
      <sheetName val="공기"/>
      <sheetName val="sw1"/>
      <sheetName val="AS복구"/>
      <sheetName val="중기터파기"/>
      <sheetName val="변수값"/>
      <sheetName val="중기상차"/>
      <sheetName val="전기혼잡제경비(45)"/>
      <sheetName val="9GNG운반"/>
      <sheetName val="백호우계수"/>
      <sheetName val="정화조방수미장"/>
      <sheetName val="기초코드"/>
      <sheetName val="공사별 가중치 산출근거(토목)"/>
      <sheetName val="가중치근거(조경)"/>
      <sheetName val="단가대비표"/>
      <sheetName val="일위대가표 (2)"/>
      <sheetName val="부재력정리"/>
      <sheetName val="BLOCK(1)"/>
      <sheetName val="8. 안정검토"/>
      <sheetName val="지진시"/>
      <sheetName val="6PILE  (돌출)"/>
      <sheetName val="98NS-N"/>
      <sheetName val="토량산출서"/>
      <sheetName val="90.03실행 "/>
      <sheetName val="부서현황"/>
      <sheetName val="노임이"/>
      <sheetName val="산출내역서"/>
      <sheetName val="guard(mac)"/>
      <sheetName val="품셈TABLE"/>
      <sheetName val="품셈표"/>
      <sheetName val="BSD (2)"/>
      <sheetName val="저"/>
      <sheetName val="메서,변+증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몰탈재료산출"/>
      <sheetName val="관급"/>
      <sheetName val="Option"/>
      <sheetName val="열린교실"/>
      <sheetName val="할증 "/>
      <sheetName val="총집계표"/>
      <sheetName val="plan&amp;section of foundation"/>
      <sheetName val="9811"/>
      <sheetName val="투찰내역"/>
      <sheetName val="COVER-P"/>
      <sheetName val="영업소실적"/>
      <sheetName val="SLAB&quot;1&quot;"/>
      <sheetName val="P-산#1-1(WOWA1)"/>
      <sheetName val="설직재-1"/>
      <sheetName val="진주방향"/>
      <sheetName val="마산방향"/>
      <sheetName val="중간부"/>
      <sheetName val="대,유,램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현장설명서"/>
      <sheetName val="견적조건서"/>
      <sheetName val="시공일반사항"/>
      <sheetName val="현장설명서갑지"/>
      <sheetName val="하도급선정의뢰서(습식공사)"/>
      <sheetName val="목동1절주.bh01"/>
      <sheetName val="설계예시"/>
      <sheetName val="DATA 입력란"/>
      <sheetName val="1. 설계조건 2.단면가정 3. 하중계산"/>
      <sheetName val="소방사항"/>
      <sheetName val="TRE TABLE"/>
      <sheetName val="FAX"/>
      <sheetName val="날개벽수량표"/>
      <sheetName val="총괄내역서"/>
      <sheetName val=" 총괄표"/>
      <sheetName val="기본DATA"/>
      <sheetName val="명세서"/>
      <sheetName val="시멘트"/>
      <sheetName val="C3"/>
      <sheetName val="TABLE"/>
      <sheetName val="Macro(전선)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탑(을지)"/>
      <sheetName val="현장지지물물량"/>
      <sheetName val="노무비 근거"/>
      <sheetName val="감액총괄표"/>
      <sheetName val="신공항A-9(원가수정)"/>
      <sheetName val="토목주소"/>
      <sheetName val="프랜트면허"/>
      <sheetName val="설산1.나"/>
      <sheetName val="본사S"/>
      <sheetName val="전압강하계산"/>
      <sheetName val="D-3503"/>
      <sheetName val="과천MAIN"/>
      <sheetName val="여흥"/>
      <sheetName val="금호"/>
      <sheetName val="99총공사내역서"/>
      <sheetName val="고등학교"/>
      <sheetName val="조명일위"/>
      <sheetName val="차도조도계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tggwan(mac)"/>
      <sheetName val="물량집계"/>
      <sheetName val="주차구획선수량"/>
      <sheetName val="HRSG SMALL07220"/>
      <sheetName val="평교-내역"/>
      <sheetName val="현관"/>
      <sheetName val="간선"/>
      <sheetName val="전압"/>
      <sheetName val="조도"/>
      <sheetName val="동력"/>
      <sheetName val="일용노임단가"/>
      <sheetName val="문학간접"/>
      <sheetName val="집수A"/>
      <sheetName val="산근"/>
      <sheetName val="공내역"/>
      <sheetName val="화해(함평)"/>
      <sheetName val="화해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건축"/>
      <sheetName val="단가산출서 (2)"/>
      <sheetName val="단가산출서"/>
      <sheetName val="경산(을)"/>
      <sheetName val="데리네이타현황"/>
      <sheetName val="버스운행안내"/>
      <sheetName val="예방접종계획"/>
      <sheetName val="근태계획서"/>
      <sheetName val="자  재"/>
      <sheetName val="실행(표지,갑,을)"/>
      <sheetName val="부하LOAD"/>
      <sheetName val="접속도로1"/>
      <sheetName val="CIVIL"/>
      <sheetName val="BJJIN"/>
      <sheetName val="시공계획"/>
      <sheetName val="36신설수량"/>
      <sheetName val="cost"/>
      <sheetName val="사전공사"/>
      <sheetName val="소포내역 (2)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과세표준율-2"/>
      <sheetName val="면적분양가"/>
      <sheetName val="분양면적(1123)"/>
      <sheetName val="출력소스"/>
      <sheetName val="basic"/>
      <sheetName val="건축개요"/>
      <sheetName val="Rates"/>
      <sheetName val="접속슬라브"/>
      <sheetName val="현장설က_x0000_蠀ᛟ"/>
      <sheetName val="집수정"/>
      <sheetName val="학생내역"/>
      <sheetName val="건축내역서 (경제상무실)"/>
      <sheetName val="내역(중앙)"/>
      <sheetName val="내역(창신)"/>
      <sheetName val="L_RPTA05_목록"/>
      <sheetName val="스케즐"/>
      <sheetName val="PAINT"/>
      <sheetName val="견"/>
      <sheetName val="진우+대광"/>
      <sheetName val="BEND LOSS"/>
      <sheetName val="인수공총괄"/>
      <sheetName val="2000_11월설계내역"/>
      <sheetName val="출력X"/>
      <sheetName val="전선_및_전선관"/>
      <sheetName val="준검_내역서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1_수인터널"/>
      <sheetName val="수목데이타_"/>
      <sheetName val="변압기_및_발전기_용량"/>
      <sheetName val="단가_및_재료비"/>
      <sheetName val="AS포장복구_"/>
      <sheetName val="3BL공동구_수량"/>
      <sheetName val="복구량산정_및_전용회선_사용"/>
      <sheetName val="4월_실적추정(건축+토목)"/>
      <sheetName val="4월_실적추정(건축)"/>
      <sheetName val="준공평가"/>
      <sheetName val="실행간접비용"/>
      <sheetName val="공통(20-91)"/>
      <sheetName val="1공구(입찰내역)"/>
      <sheetName val="통합내역"/>
      <sheetName val="플랜트 설치"/>
      <sheetName val="주방환기"/>
      <sheetName val="하중산정"/>
      <sheetName val="개요"/>
      <sheetName val="기기리스트"/>
      <sheetName val="Piping(Methanol)"/>
      <sheetName val="공사별 가중치 산출근거(건축)"/>
      <sheetName val="단면설계"/>
      <sheetName val="선정요령"/>
      <sheetName val="진접"/>
      <sheetName val="1단계"/>
      <sheetName val="연동내역서"/>
      <sheetName val="백암비스타내역"/>
      <sheetName val="통로box전기"/>
      <sheetName val="밧데리"/>
      <sheetName val="사급자재"/>
      <sheetName val="지주설치제원"/>
      <sheetName val="인상효1"/>
      <sheetName val="물가"/>
      <sheetName val="경산"/>
      <sheetName val="단위량당중기"/>
      <sheetName val="IMPEADENCE MAP 취수장"/>
      <sheetName val="설명"/>
      <sheetName val="토사(PE)"/>
      <sheetName val="개보수공사BM"/>
      <sheetName val=" 견적서"/>
      <sheetName val="암거단위"/>
      <sheetName val="설계산출표지"/>
      <sheetName val="예산내역서"/>
      <sheetName val="내역서01"/>
      <sheetName val="1안"/>
      <sheetName val="덕소내역"/>
      <sheetName val="본선토량운반계산서(1)0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표지_(2)"/>
      <sheetName val="날개벽(시점좌측)"/>
      <sheetName val="단가산출집계"/>
      <sheetName val="IP좌표"/>
      <sheetName val="노원열병합  건축공사기성내역서"/>
      <sheetName val="출력-내역서"/>
      <sheetName val="일위대가 집계표"/>
      <sheetName val="횡배수관토공수량"/>
      <sheetName val="제원.설계조건"/>
      <sheetName val="type-F"/>
      <sheetName val="SLAB"/>
      <sheetName val="관람석제출"/>
      <sheetName val="NOMUBI"/>
      <sheetName val="골조시행"/>
      <sheetName val="지장물C"/>
      <sheetName val="96수출"/>
      <sheetName val="Site Expenses"/>
      <sheetName val="가공비"/>
      <sheetName val="소업1교"/>
      <sheetName val="변화치수"/>
      <sheetName val="TYPE-A"/>
      <sheetName val="General Data"/>
      <sheetName val="단위세대"/>
      <sheetName val="sum1 (2)"/>
      <sheetName val="단중표"/>
      <sheetName val="c_balju"/>
      <sheetName val="단가표 "/>
      <sheetName val="연령현황"/>
      <sheetName val="가설공사"/>
      <sheetName val="기초공"/>
      <sheetName val="투자효율분석"/>
      <sheetName val="현장관리비"/>
      <sheetName val="건축내역(진해석동)"/>
      <sheetName val="J"/>
      <sheetName val="수량이동"/>
      <sheetName val="위치조서"/>
      <sheetName val="갑지(추정)"/>
      <sheetName val="대비표"/>
      <sheetName val="A갑지"/>
      <sheetName val="광혁기성"/>
      <sheetName val="CAT_5"/>
      <sheetName val="EQUIPMENT -2"/>
      <sheetName val="저리조양"/>
      <sheetName val="전기 원가계산서"/>
      <sheetName val="평가데이터"/>
      <sheetName val="제철"/>
      <sheetName val="COPING"/>
      <sheetName val="역T형"/>
      <sheetName val="방음벽 기초 일반헾】"/>
      <sheetName val="D25"/>
      <sheetName val="D16"/>
      <sheetName val="D22"/>
      <sheetName val="1-1"/>
      <sheetName val="적용기준"/>
      <sheetName val="105,106,107동"/>
      <sheetName val="접지수량"/>
      <sheetName val="견적율"/>
      <sheetName val="01"/>
      <sheetName val="전기공사"/>
      <sheetName val="조경"/>
      <sheetName val="설계기준"/>
      <sheetName val="내역1"/>
      <sheetName val="MBR9"/>
      <sheetName val="단면"/>
      <sheetName val="품종별-이름"/>
      <sheetName val="인사자료총집계"/>
      <sheetName val=" 갑  지 "/>
      <sheetName val="Y_WORK"/>
      <sheetName val="전력구구조물산근"/>
      <sheetName val="시중노임단가"/>
      <sheetName val="구조물터파기수량집계"/>
      <sheetName val="배수공 시멘트 및 골재량 산출"/>
      <sheetName val="J01"/>
      <sheetName val="공내ᰖ"/>
      <sheetName val="가격조사서"/>
      <sheetName val="1.우편집중내역서"/>
      <sheetName val="경산锼_x0013_閄"/>
      <sheetName val="합의경상"/>
      <sheetName val="단면瑌)"/>
      <sheetName val="22단"/>
      <sheetName val="22단锼"/>
      <sheetName val="신표지1"/>
      <sheetName val="한강운반비"/>
      <sheetName val="교량하부공"/>
      <sheetName val="대,怀፵"/>
      <sheetName val="적상기초자료"/>
      <sheetName val="AS_x0005__x0000_"/>
      <sheetName val="전체내역서"/>
      <sheetName val="관리,부대비"/>
      <sheetName val="NAMES"/>
      <sheetName val="기초자료입력및 K치 확인"/>
      <sheetName val="산근(목록)"/>
      <sheetName val="이형관중량"/>
      <sheetName val="판"/>
      <sheetName val="입적표"/>
      <sheetName val="loading"/>
      <sheetName val="기성내역서표지"/>
      <sheetName val="장문교(대전)"/>
      <sheetName val="기자재׃"/>
      <sheetName val="갑지(0_x0000_"/>
      <sheetName val="단0_x0000_退"/>
      <sheetName val="갑지(렀뚣瘉"/>
      <sheetName val="갑지(_x0000_뎰瘇"/>
      <sheetName val="단면별연장"/>
      <sheetName val="분수공별 면적"/>
      <sheetName val="관로조직표"/>
      <sheetName val="기자재_x0000_"/>
      <sheetName val="단0_x0000__x0000_"/>
      <sheetName val="단ူ_x0000_䠀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s"/>
      <sheetName val="집계표(공종별)"/>
      <sheetName val="시운전연료"/>
      <sheetName val="22단헾"/>
      <sheetName val="상 부"/>
      <sheetName val="차선도색현황"/>
      <sheetName val="단가적용(터널)"/>
      <sheetName val="단위가격"/>
      <sheetName val="단위가격_할증"/>
      <sheetName val="도장수량(하1)"/>
      <sheetName val="내역전기"/>
      <sheetName val="역T형교대(말뚝기초)"/>
      <sheetName val="96작생능"/>
      <sheetName val="총괄서"/>
      <sheetName val="물가대비표"/>
      <sheetName val="사급자재(1단계)"/>
      <sheetName val="동원인원산출"/>
      <sheetName val="중기목록"/>
      <sheetName val="원가계墬ᥓ"/>
      <sheetName val="금액"/>
      <sheetName val="2000년하반기"/>
      <sheetName val="원가계Ⴌ_x0000_"/>
      <sheetName val="도로경계블럭단위수량"/>
      <sheetName val="도로경계블럭단위토공"/>
      <sheetName val="L형측구단위수량"/>
      <sheetName val="L형측구연장조서"/>
      <sheetName val="집수정(600-700)"/>
      <sheetName val="예산M6-B"/>
      <sheetName val="현장예산"/>
      <sheetName val="예산서"/>
      <sheetName val="설비내역서"/>
      <sheetName val="건축내역서"/>
      <sheetName val="전기내역서"/>
      <sheetName val="적용공정"/>
      <sheetName val="L_RPTB02_01"/>
      <sheetName val="주사무실종합"/>
      <sheetName val="계산식"/>
      <sheetName val="철거집계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가시설흙막이"/>
      <sheetName val="보합"/>
      <sheetName val="내역서 (2)"/>
      <sheetName val="TOT"/>
      <sheetName val="전선"/>
      <sheetName val="CABLE"/>
      <sheetName val="가설공사내역"/>
      <sheetName val="공통가설"/>
      <sheetName val="관로토공집계표"/>
      <sheetName val="투찰가"/>
      <sheetName val="세부내역(직접인건비)"/>
      <sheetName val="98수문일위"/>
      <sheetName val="전선_및_전선ࠝ"/>
      <sheetName val="일위대가 "/>
      <sheetName val="제"/>
      <sheetName val="총괄집䠄ᡏ"/>
      <sheetName val="산출및내역"/>
      <sheetName val="22단丵"/>
      <sheetName val="SLIDES"/>
      <sheetName val="내역서비교"/>
      <sheetName val="적용(기尜_x0013_"/>
      <sheetName val="2.1  노무비 평균단가산출"/>
      <sheetName val="DB"/>
      <sheetName val="CLAUSE"/>
      <sheetName val="약품설︀"/>
      <sheetName val="3CHBDC"/>
      <sheetName val="1-11조직표"/>
      <sheetName val="96.12"/>
      <sheetName val="수성페인트도장 내역서"/>
      <sheetName val="하중계산"/>
      <sheetName val="정산입력"/>
      <sheetName val="Instruction"/>
      <sheetName val="4.2.1 마루높이 검토"/>
      <sheetName val="이토변실(A3-LINE)"/>
      <sheetName val="4)유동표"/>
      <sheetName val="견적단가"/>
      <sheetName val="E.P.T수량산출서"/>
      <sheetName val="G.R300경비"/>
      <sheetName val="2공구수량"/>
      <sheetName val="견적대비표"/>
      <sheetName val="공사내역"/>
      <sheetName val="Proposal"/>
      <sheetName val="CC16-내역서"/>
      <sheetName val="토 적 표"/>
      <sheetName val="공종별내역서"/>
      <sheetName val="기본설계도급항목"/>
      <sheetName val="세목전체"/>
      <sheetName val="유첨#2"/>
      <sheetName val="유동표(변경)"/>
      <sheetName val="화재 탐지 설비"/>
      <sheetName val="골재산출"/>
      <sheetName val="단"/>
      <sheetName val="대림산업"/>
      <sheetName val="본부소개"/>
      <sheetName val="기초자료"/>
      <sheetName val="여과지동"/>
      <sheetName val="내역표지"/>
      <sheetName val="대외공문"/>
      <sheetName val="NYS"/>
      <sheetName val="총수량집계표"/>
      <sheetName val="MIJIBI"/>
      <sheetName val="건축직"/>
      <sheetName val="12월31일"/>
      <sheetName val="BOQ"/>
      <sheetName val="펌프장수량산출(토)"/>
      <sheetName val="내역서(토목)"/>
      <sheetName val="ELECTRIC"/>
      <sheetName val="SCHEDULE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교각별철근수량집계표"/>
      <sheetName val="3련 BOX"/>
      <sheetName val="EP0618"/>
      <sheetName val="동해title"/>
      <sheetName val="관접합및부설"/>
      <sheetName val="2002하반기노임기준"/>
      <sheetName val="본부장"/>
      <sheetName val="구리토평1전기"/>
      <sheetName val="220 (2)"/>
      <sheetName val="단  가  대  비  표"/>
      <sheetName val="일  위  대  가  목  록"/>
      <sheetName val="공비대비"/>
      <sheetName val="빌딩 안내"/>
      <sheetName val="96정변2"/>
      <sheetName val="사원등록"/>
      <sheetName val="호봉 (2)"/>
      <sheetName val="자재집계"/>
      <sheetName val="연결관암거"/>
      <sheetName val="기지국"/>
      <sheetName val="1._x0018_변전설비"/>
      <sheetName val="실행예산"/>
      <sheetName val="data2"/>
      <sheetName val="암거날개벽재료집계"/>
      <sheetName val="노무비산출"/>
      <sheetName val="DWPM"/>
      <sheetName val="노임변동률"/>
      <sheetName val="COMPRESSOR"/>
      <sheetName val="변경내역을"/>
      <sheetName val="1공구(을)"/>
      <sheetName val="대공종"/>
      <sheetName val="보할공정"/>
      <sheetName val="총인원"/>
      <sheetName val="직급인원"/>
      <sheetName val="전기2005"/>
      <sheetName val="통신2005"/>
      <sheetName val="실행(1)"/>
      <sheetName val="BOQ(전체)"/>
      <sheetName val="차종별"/>
      <sheetName val="Man Power &amp; Comp"/>
      <sheetName val="대림경상68억"/>
      <sheetName val="PIPE"/>
      <sheetName val="VALVE"/>
      <sheetName val="2000년 공정표"/>
      <sheetName val="3회기성헾】"/>
      <sheetName val="변경비교헾】"/>
      <sheetName val="3회기성䃸〒"/>
      <sheetName val="VENDOR LIST"/>
      <sheetName val="유림총괄"/>
      <sheetName val="3회기성_x0005__x0000_"/>
      <sheetName val="3회기성吸("/>
      <sheetName val="3회기성ⱂ⿌"/>
      <sheetName val="3회기성埀0"/>
      <sheetName val="교통대책내역"/>
      <sheetName val="기자재_x0010_"/>
      <sheetName val="품셈집계표"/>
      <sheetName val="자재조사표"/>
      <sheetName val="일반부표집계표"/>
      <sheetName val="화설내"/>
      <sheetName val="웅진교-S2"/>
      <sheetName val="3.내역서"/>
      <sheetName val="Macro3"/>
      <sheetName val="송우내역서"/>
      <sheetName val="배수관토공"/>
      <sheetName val="차수공개요"/>
      <sheetName val="01AC"/>
      <sheetName val="인공(100P,배선반)"/>
      <sheetName val="설내역서 "/>
      <sheetName val="입력"/>
      <sheetName val="납부서"/>
      <sheetName val="기본일위"/>
      <sheetName val="공사비증감"/>
      <sheetName val="★도급내역"/>
      <sheetName val="기초ա_x0000_"/>
      <sheetName val="물량尜"/>
      <sheetName val="토공,철콘"/>
      <sheetName val="변경비丵〒_x0005_"/>
      <sheetName val="물량丵"/>
      <sheetName val="º¯°æ»çÀ5"/>
      <sheetName val="AILC005"/>
      <sheetName val="AILC00_x0000_"/>
      <sheetName val="AILC00_x0010_"/>
      <sheetName val="COVER"/>
      <sheetName val="효동"/>
      <sheetName val="신규 품"/>
      <sheetName val="품종별월계"/>
      <sheetName val="조정내역"/>
      <sheetName val="L-type"/>
      <sheetName val="간지"/>
      <sheetName val="전체공내역서"/>
      <sheetName val="퍼스트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기본단가표"/>
      <sheetName val="토공A"/>
      <sheetName val="경비"/>
      <sheetName val="현금"/>
      <sheetName val="명단원자료(이전)"/>
      <sheetName val="영동(D)"/>
      <sheetName val="원가서"/>
      <sheetName val="증감분석"/>
      <sheetName val="용소리교"/>
      <sheetName val="단가(반정1교-원주)"/>
      <sheetName val="단가산출1"/>
      <sheetName val="삼보지질"/>
      <sheetName val="7.전산해석결과"/>
      <sheetName val="4.하중"/>
      <sheetName val="우각부검토"/>
      <sheetName val="기초입력"/>
      <sheetName val="내역(전체)"/>
      <sheetName val="토공(완충)"/>
      <sheetName val="설-원가"/>
      <sheetName val="연돌일위집계"/>
      <sheetName val="전체_1설계"/>
      <sheetName val="자재일람"/>
      <sheetName val="견적"/>
      <sheetName val="Factor"/>
      <sheetName val="w't table"/>
      <sheetName val="UR2-Calculation"/>
      <sheetName val="Main"/>
      <sheetName val="4차원가계산서"/>
      <sheetName val="예산M12A"/>
      <sheetName val="환율-LIBOR"/>
      <sheetName val="실행내역서 "/>
      <sheetName val="토공(우물통,기타) "/>
      <sheetName val="내역서(총)"/>
      <sheetName val="CON'C"/>
      <sheetName val="경영상태"/>
      <sheetName val="const."/>
      <sheetName val="적용토목"/>
      <sheetName val="명세"/>
      <sheetName val="상행-교대(A1)"/>
      <sheetName val="매매"/>
      <sheetName val="전신"/>
      <sheetName val="기간등록"/>
      <sheetName val="TYPE-1"/>
      <sheetName val="견적서(1)"/>
      <sheetName val="Top PO"/>
      <sheetName val="2234"/>
      <sheetName val="조립1부실적"/>
      <sheetName val="능률"/>
      <sheetName val="방송노임"/>
      <sheetName val="Despacho (c.civil)"/>
      <sheetName val="도급양식"/>
      <sheetName val="CHITIET VL-NC-TT -1p"/>
      <sheetName val="TDTKP1"/>
      <sheetName val="MEXICO-C"/>
      <sheetName val="현장"/>
      <sheetName val="1을"/>
      <sheetName val="감가상각"/>
      <sheetName val="인원"/>
      <sheetName val="자판실행"/>
      <sheetName val="기타시설"/>
      <sheetName val="판매시설"/>
      <sheetName val="아파트"/>
      <sheetName val="주민복지관"/>
      <sheetName val="지하주차장"/>
      <sheetName val="합천내역"/>
      <sheetName val="내역총괄"/>
      <sheetName val="내역총괄2"/>
      <sheetName val="내역총괄3"/>
      <sheetName val="통신물량"/>
      <sheetName val="FOOTING단면력"/>
      <sheetName val="단위세대물량"/>
      <sheetName val="중기사용료"/>
      <sheetName val="단가 "/>
      <sheetName val="과세내역(세부)"/>
      <sheetName val="건축공사실행"/>
      <sheetName val="기초일위"/>
      <sheetName val="시설일위"/>
      <sheetName val="낙찰표"/>
      <sheetName val="공정코드"/>
      <sheetName val="평균터파기고(1-2,ASP)"/>
      <sheetName val="중동상가"/>
      <sheetName val="별표"/>
      <sheetName val="WEON"/>
      <sheetName val="경상"/>
      <sheetName val="가설"/>
      <sheetName val="우수"/>
      <sheetName val="MAT"/>
      <sheetName val="북방3터널"/>
      <sheetName val="unit"/>
      <sheetName val="산출목록표"/>
      <sheetName val="수원공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실행"/>
      <sheetName val="단가조사-1"/>
      <sheetName val="단가조사-2"/>
      <sheetName val="Customer Databas"/>
      <sheetName val="교대"/>
      <sheetName val="E총"/>
      <sheetName val="입고장부 (4)"/>
      <sheetName val="교각별수량"/>
      <sheetName val="원가산출서"/>
      <sheetName val="Dae_Jiju"/>
      <sheetName val="Sikje_ingun"/>
      <sheetName val="TREE_D"/>
      <sheetName val="자재조사표(참고용)"/>
      <sheetName val="Languages"/>
      <sheetName val="Vari by Vendor"/>
      <sheetName val="DATA-UPS"/>
      <sheetName val="공조기(삭제)"/>
      <sheetName val="EKOG10건축"/>
      <sheetName val="다이꾸"/>
      <sheetName val="구동"/>
      <sheetName val="내역서(전체)"/>
      <sheetName val="예산조서(무선)"/>
      <sheetName val="PROJECT BRIEF"/>
      <sheetName val="예산M11A"/>
      <sheetName val="단가비교표_공통1"/>
      <sheetName val="일(4)"/>
      <sheetName val="97 사업추정(WEKI)"/>
      <sheetName val="공종"/>
      <sheetName val="MFAB"/>
      <sheetName val="MFRT"/>
      <sheetName val="MPKG"/>
      <sheetName val="MPRD"/>
      <sheetName val="L형옹벽측구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지수"/>
      <sheetName val="기계설비"/>
      <sheetName val="3본사"/>
      <sheetName val="공사내역서(을)실행"/>
      <sheetName val="(2)"/>
      <sheetName val="년도별노임표"/>
      <sheetName val="중기목록표"/>
      <sheetName val="경율산정"/>
      <sheetName val="원내역서3"/>
      <sheetName val="3도로"/>
      <sheetName val="101동"/>
      <sheetName val="성내동"/>
      <sheetName val="견적서1"/>
      <sheetName val="工완성공사율"/>
      <sheetName val="기술자료 (연수)"/>
      <sheetName val="MACRO(전선관)"/>
      <sheetName val="Ampecity Data"/>
      <sheetName val="연습장소"/>
      <sheetName val="표층포설및다짐"/>
      <sheetName val="공용시설내역"/>
      <sheetName val="산출(전주P7)"/>
      <sheetName val="원본"/>
      <sheetName val="통합"/>
      <sheetName val="BOX"/>
      <sheetName val="공사기본자료"/>
      <sheetName val="7.1유효폭"/>
      <sheetName val="유기공정"/>
      <sheetName val="철근량 검토"/>
      <sheetName val="공사진행"/>
      <sheetName val="견적서(대외) (2)"/>
      <sheetName val="__MAIN"/>
      <sheetName val="STBOX"/>
      <sheetName val="H-PILE수량집계"/>
      <sheetName val="TC표지"/>
      <sheetName val="H PILE수량"/>
      <sheetName val="우각부보강"/>
      <sheetName val="본체"/>
      <sheetName val="3_바닥판설계"/>
      <sheetName val="MCC제원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와동25-3(변경)"/>
      <sheetName val="기계"/>
      <sheetName val="8.PILE  (돌출)"/>
      <sheetName val="기준액"/>
      <sheetName val="Piping Design Data"/>
      <sheetName val="T6-6(2)"/>
      <sheetName val="Upgrades pricing"/>
      <sheetName val="변경서식"/>
      <sheetName val="변경품셈총괄"/>
      <sheetName val="공사비총괄표"/>
      <sheetName val="TEL"/>
      <sheetName val="DATA(BAC)"/>
      <sheetName val="자단"/>
      <sheetName val="aa"/>
      <sheetName val="현금흐름"/>
      <sheetName val="3.자재비(총괄)"/>
      <sheetName val="SULKEA"/>
      <sheetName val="아파트건축"/>
      <sheetName val="잔수량(작성)"/>
      <sheetName val="전체철근집계"/>
      <sheetName val="토목공사"/>
      <sheetName val="토공산출(주차장)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성서방향-교대(A2)"/>
      <sheetName val="유림골조"/>
      <sheetName val="거푸집물량"/>
      <sheetName val="D-3109"/>
      <sheetName val="APT"/>
      <sheetName val="부하"/>
      <sheetName val="도체종-상수표"/>
      <sheetName val="내역."/>
      <sheetName val="부대"/>
      <sheetName val="SRC-B3U2"/>
      <sheetName val="현대물량"/>
      <sheetName val="이름정의"/>
      <sheetName val="초기화면1"/>
      <sheetName val="배수문수량산출(3)"/>
      <sheetName val="1"/>
      <sheetName val="(A)내역서"/>
      <sheetName val="13LPMCC"/>
      <sheetName val="sub"/>
      <sheetName val="마장"/>
      <sheetName val="BQ(실행)"/>
      <sheetName val="TYPE-B 평균H"/>
      <sheetName val="변품8-37"/>
      <sheetName val="참조(2)"/>
      <sheetName val="참조"/>
      <sheetName val="현장일보"/>
      <sheetName val="시가지우회도로공내역서"/>
      <sheetName val="2"/>
      <sheetName val="LAB"/>
      <sheetName val="기성수금(단단위)"/>
      <sheetName val="원가매출(단단위)"/>
      <sheetName val="남양주부대"/>
      <sheetName val="9-1차이내역."/>
      <sheetName val="변경품셈"/>
      <sheetName val="하부철근수량"/>
      <sheetName val="상가지급현황"/>
      <sheetName val="평가내역"/>
      <sheetName val="변경후-SHEET"/>
      <sheetName val="2터널시점"/>
      <sheetName val="기본"/>
      <sheetName val="O＆P"/>
      <sheetName val="결재판(삭제하지말아주세요)"/>
      <sheetName val="두앙"/>
      <sheetName val="토공정보"/>
      <sheetName val="케이블"/>
      <sheetName val="본사인상전"/>
      <sheetName val="단가산출-기,교"/>
      <sheetName val="Cost bd-&quot;A&quot;"/>
      <sheetName val="IBASE"/>
      <sheetName val="당사"/>
      <sheetName val="실행예산서"/>
      <sheetName val="급명"/>
      <sheetName val="오동"/>
      <sheetName val="대조"/>
      <sheetName val="세동별비상"/>
      <sheetName val="전기설계변경"/>
      <sheetName val="유첨䈀ᅪ"/>
      <sheetName val="2002상반기노임기준"/>
      <sheetName val="내역(토목)"/>
      <sheetName val="직원동원SCH"/>
      <sheetName val="계획금액"/>
      <sheetName val="5.공종별예산내역서"/>
      <sheetName val="조명율데이타"/>
      <sheetName val="일위산출"/>
      <sheetName val="업체별기성내역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전류"/>
      <sheetName val="데이터북"/>
      <sheetName val="조명참고자료"/>
      <sheetName val="기계경비및산출근거서"/>
      <sheetName val="세부내역서"/>
      <sheetName val="MANUFACTORY"/>
      <sheetName val="강북라우터"/>
      <sheetName val="건설장비기초단가"/>
      <sheetName val="세부견적서(DAS Call Back)"/>
      <sheetName val="내역서단가산출용"/>
      <sheetName val="단위목헾"/>
      <sheetName val="산출내역(K2)"/>
      <sheetName val="전체제잡비"/>
      <sheetName val="단가견적조사표"/>
      <sheetName val="식재가격"/>
      <sheetName val="식재총괄"/>
      <sheetName val="접속도로"/>
      <sheetName val="일위목차"/>
      <sheetName val="첨부1"/>
      <sheetName val="3.하중산정4.지지력"/>
      <sheetName val="지입집계"/>
      <sheetName val="사급자재총괄"/>
      <sheetName val="공종별 집계"/>
      <sheetName val="용역비내역-진짜"/>
      <sheetName val="입찰견적보고서"/>
      <sheetName val="계림(함평)"/>
      <sheetName val="계림(장성)"/>
      <sheetName val="설계명세서(선로)"/>
      <sheetName val="11+040(통로)"/>
      <sheetName val="일별1"/>
      <sheetName val="집행(2-1)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대전-교대(A1-A2)"/>
      <sheetName val="기본사항"/>
      <sheetName val="원형맨홀수량"/>
      <sheetName val="계산근거"/>
      <sheetName val="건축원가계산서"/>
      <sheetName val="공통부대비"/>
      <sheetName val="mcc일위대가"/>
      <sheetName val="ATS단가"/>
      <sheetName val="design criteria"/>
      <sheetName val="횡배수관"/>
      <sheetName val="협조전"/>
      <sheetName val="견적내용입력"/>
      <sheetName val="견적서세부내용"/>
      <sheetName val="설계내역(2001)"/>
      <sheetName val="공사비 내역 (가)"/>
      <sheetName val="WING3"/>
      <sheetName val="가CP"/>
      <sheetName val="DATA 입력부"/>
      <sheetName val="승용"/>
      <sheetName val="CB"/>
      <sheetName val="CS2"/>
      <sheetName val="지불내역1"/>
      <sheetName val="집수정(1)"/>
      <sheetName val="금액집계"/>
      <sheetName val="환률"/>
      <sheetName val="공사비명세서"/>
      <sheetName val="사용성검토"/>
      <sheetName val="PAC"/>
      <sheetName val="샤워실위생"/>
      <sheetName val="건축토목내역"/>
      <sheetName val="205동"/>
      <sheetName val="행거,슈,볼트,펌프,잡재"/>
      <sheetName val="을-ATYPE"/>
      <sheetName val="만수배관단가"/>
      <sheetName val="FRP배관단가(만수)"/>
      <sheetName val="동력부하계산"/>
      <sheetName val=" 토목 처리장도급내역서 "/>
      <sheetName val="바닥판"/>
      <sheetName val="단가결정"/>
      <sheetName val="내역아"/>
      <sheetName val="울타리"/>
      <sheetName val="단가표 (2)"/>
      <sheetName val="안양동교 1안"/>
      <sheetName val="자금청구"/>
      <sheetName val="소각장스케줄"/>
      <sheetName val="약전닥트"/>
      <sheetName val="건축부하"/>
      <sheetName val="보도경계블럭"/>
      <sheetName val="견적내역"/>
      <sheetName val="직접비"/>
      <sheetName val="순공사비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조도계산서_(도서)"/>
      <sheetName val="1_설계조건"/>
      <sheetName val="3-1_CB"/>
      <sheetName val="단__가__대__비__표"/>
      <sheetName val="일__위__대__가__목__록"/>
      <sheetName val="90_03실행_"/>
      <sheetName val="3_공통공사대비"/>
      <sheetName val="분전함신설"/>
      <sheetName val="접지1종"/>
      <sheetName val="페인트"/>
      <sheetName val="품셈기준"/>
      <sheetName val="총(신설)"/>
      <sheetName val="eq_data"/>
      <sheetName val="30신설일위대가"/>
      <sheetName val="30집계표"/>
      <sheetName val="견적사양비교표"/>
      <sheetName val="지구단위계획"/>
      <sheetName val="캔개발배경"/>
      <sheetName val="시장"/>
      <sheetName val="일정표"/>
      <sheetName val="깨기수량"/>
      <sheetName val="2.Á¶°¡¼±Á¶Á¤"/>
      <sheetName val="3.±ÞÀü¼±½Å¼³"/>
      <sheetName val="4.±ÞÀü¼±Ã¶°Å"/>
      <sheetName val="5.°í¹è¼±Ã¶°Å"/>
      <sheetName val="6.°í¾ÐÄÉÀÌºí½Å¼³"/>
      <sheetName val="00노임기준"/>
      <sheetName val="원가계산서(남측)"/>
      <sheetName val="소일위대가코드표"/>
      <sheetName val="종배수관"/>
      <sheetName val="상세내역,전력산출서"/>
      <sheetName val="2003상반기노임기준"/>
      <sheetName val="중기조종사 단위단가"/>
      <sheetName val="등록업체"/>
      <sheetName val="2.펌프장(사급자재)"/>
      <sheetName val="갈현동"/>
      <sheetName val="공조기"/>
      <sheetName val="16-1"/>
      <sheetName val="일위대가(가설԰"/>
      <sheetName val="일위_파일"/>
      <sheetName val="SKETCH"/>
      <sheetName val="공통비"/>
      <sheetName val="TYPE집계표"/>
      <sheetName val="대창(함평)"/>
      <sheetName val="조명투자및환수계획"/>
      <sheetName val="제조중간결과"/>
      <sheetName val="암거공"/>
      <sheetName val="직접인건비"/>
      <sheetName val="2.2.2입적표"/>
      <sheetName val="-15.0"/>
      <sheetName val="해평견적"/>
      <sheetName val="사리부설"/>
      <sheetName val="임대견적서"/>
      <sheetName val="일반맨홀수량집계"/>
      <sheetName val="단락전류-A"/>
      <sheetName val="DPRKMHDT"/>
      <sheetName val="날개벽(TYPE1)"/>
      <sheetName val="아산경희980422"/>
      <sheetName val="포쐀䑣"/>
      <sheetName val="포䠟⥏"/>
      <sheetName val="포䠠⥏"/>
      <sheetName val="포䈀㙪"/>
      <sheetName val="INPUT(덕도방향-시점)"/>
      <sheetName val="개산공사비"/>
      <sheetName val="총괄집桶青"/>
      <sheetName val="01상노임"/>
      <sheetName val="22단가(철完9"/>
      <sheetName val="지질조사"/>
      <sheetName val="T1"/>
      <sheetName val="총체보활공정표"/>
      <sheetName val="Front"/>
      <sheetName val="진주䈀ᅪ"/>
      <sheetName val="BOX(1.5X1.5)"/>
      <sheetName val="2BOX본체"/>
      <sheetName val="사업수지"/>
      <sheetName val="기계경비단가"/>
      <sheetName val="栍ᾆ"/>
      <sheetName val="동원인원"/>
      <sheetName val="자재 집계표"/>
      <sheetName val="백호헾】_x0005_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공주-교대(A1)"/>
      <sheetName val="구조     ."/>
      <sheetName val="1)fs"/>
      <sheetName val="청구내역(9807)"/>
      <sheetName val="기초및구체공"/>
      <sheetName val="현황산출서"/>
      <sheetName val="Sheet16 (2)"/>
      <sheetName val="쌍송교"/>
      <sheetName val="시초1교"/>
      <sheetName val="GI-LIST"/>
      <sheetName val="대구-교대(A1)"/>
      <sheetName val="C.배수관공"/>
      <sheetName val="정화조"/>
      <sheetName val="내역서 "/>
      <sheetName val="내역서(삼호)"/>
      <sheetName val="주beam"/>
      <sheetName val="하도급변경대비표"/>
      <sheetName val="2000용수잠관-수량집계"/>
      <sheetName val="음봉방향"/>
      <sheetName val="자료(통합)"/>
      <sheetName val="맨홀토공수량"/>
      <sheetName val="발주내역"/>
      <sheetName val="기존단가 (2)"/>
      <sheetName val="OZ049E"/>
      <sheetName val="제3장 기술업무"/>
      <sheetName val="미지급내역"/>
      <sheetName val="매입내역 "/>
      <sheetName val="거래처별지출내역"/>
      <sheetName val="pbs_lambda"/>
      <sheetName val="Matériel embarqué PVC"/>
      <sheetName val="총(철거)"/>
      <sheetName val="참조M"/>
      <sheetName val="제품"/>
      <sheetName val="OPGW기별"/>
      <sheetName val="9509"/>
      <sheetName val="금융비용"/>
      <sheetName val="Inquiry"/>
      <sheetName val="Working(wo WTs)"/>
      <sheetName val="주조정실"/>
      <sheetName val="Requirements"/>
      <sheetName val="일위대가(여기까지)"/>
      <sheetName val="단위_xdc00_ὗ␀"/>
      <sheetName val="금긋기 및 절단"/>
      <sheetName val="TB-내역서"/>
      <sheetName val="fitting"/>
      <sheetName val="Look-Up"/>
      <sheetName val="Units"/>
      <sheetName val="노임9월"/>
      <sheetName val="Condition"/>
      <sheetName val="INDEX"/>
      <sheetName val="15100"/>
      <sheetName val="36신丵〒_x0005_"/>
      <sheetName val="단위집계표"/>
      <sheetName val="설계변경내역 98"/>
      <sheetName val="洊⍩"/>
      <sheetName val="_xd808_⢉"/>
      <sheetName val="砈ẋ"/>
      <sheetName val="2000.05"/>
      <sheetName val="장비명"/>
      <sheetName val="산출2-기기동력"/>
      <sheetName val="입찰사유서 제4공종 (흙깎기)"/>
      <sheetName val="#3_일위대가목록"/>
      <sheetName val="#2_일위대가목록"/>
      <sheetName val="박스토공"/>
      <sheetName val="자재비"/>
      <sheetName val="CF"/>
      <sheetName val="A 견적"/>
      <sheetName val="전기일위목록"/>
      <sheetName val="RE9604"/>
      <sheetName val="현장관리비 산출내역"/>
      <sheetName val="0_x0000_"/>
      <sheetName val="K1자재(3차등)"/>
      <sheetName val="공리공제"/>
      <sheetName val="하중재하"/>
      <sheetName val="º¯°æ»çÀþ"/>
      <sheetName val="제수변︀ᇕ"/>
      <sheetName val="º¯°æ»çÀ_x0000_"/>
      <sheetName val="결과조Ⴚ"/>
      <sheetName val="결과조º"/>
      <sheetName val="º¯°æ»çÀ¸"/>
      <sheetName val="º¯°æ»çÀ "/>
      <sheetName val="제수변﹔ᇕ"/>
      <sheetName val="º¯°æ»çÀB"/>
      <sheetName val="단가일䊱"/>
      <sheetName val="기준표"/>
      <sheetName val="단가및재료비"/>
      <sheetName val="보호공"/>
      <sheetName val="도급"/>
      <sheetName val="총괄-1"/>
      <sheetName val="나한"/>
      <sheetName val="홈통받이수량"/>
      <sheetName val="콘_재료분리(1)"/>
      <sheetName val="단위중량"/>
      <sheetName val="공통가설공사"/>
      <sheetName val="단중표-ST"/>
      <sheetName val="토적표"/>
      <sheetName val="공사수행방안"/>
      <sheetName val="특수선일위대가"/>
      <sheetName val="1.취수장"/>
      <sheetName val="제수변䊱ᅪ"/>
      <sheetName val="전체내저፺"/>
      <sheetName val="인건비堀"/>
      <sheetName val="전체내堀᎟"/>
      <sheetName val="전체내︀ᇕ"/>
      <sheetName val="전체내怀፵"/>
      <sheetName val="변경비鰀፰"/>
      <sheetName val="㰀"/>
      <sheetName val="주관锼_x0013_"/>
      <sheetName val="2호맨홀공제수량"/>
      <sheetName val="통신단가조사"/>
      <sheetName val="수로교총재료齘_x0013_"/>
      <sheetName val="변수데이타"/>
      <sheetName val="일위대가(건축)"/>
      <sheetName val="예비품"/>
      <sheetName val="수안보-徸〒_x0005__x0000_"/>
      <sheetName val="비목군분류일위"/>
      <sheetName val="입출재고현⩿〚_x0005__x0000_"/>
      <sheetName val="수안보-娐&gt;闰⿑"/>
      <sheetName val="수안보-ꮸ⿥_x0005__x0000_"/>
      <sheetName val="백호丵〒_x0005_"/>
      <sheetName val="내역서(기성청구)"/>
      <sheetName val="위치"/>
      <sheetName val="공작물조직표(용배수)"/>
      <sheetName val="날개수량1.5"/>
      <sheetName val="구조대가"/>
      <sheetName val="포설대가1"/>
      <sheetName val="부대대가"/>
      <sheetName val="각종장비전압강하계산"/>
      <sheetName val="철근총괄집계표"/>
      <sheetName val="빗물받이(910-510-410)"/>
      <sheetName val="공사착공계"/>
      <sheetName val="참조 DATA"/>
      <sheetName val="공제구간조서"/>
      <sheetName val="단가조사표"/>
      <sheetName val="설계내역서(기계)"/>
      <sheetName val="foxz"/>
      <sheetName val="관헾"/>
      <sheetName val="esc"/>
      <sheetName val="원가(1︀"/>
      <sheetName val="원가(1䠀"/>
      <sheetName val="관聈"/>
      <sheetName val="spec"/>
      <sheetName val="program"/>
      <sheetName val="studbolt no."/>
      <sheetName val="studbolt size"/>
      <sheetName val="item sort no"/>
      <sheetName val="개봉3동하수관"/>
      <sheetName val="용산1(해보)"/>
      <sheetName val="삼성전기"/>
      <sheetName val="B부대공"/>
      <sheetName val="분양가격표"/>
      <sheetName val="일목"/>
      <sheetName val="배관단가조사서"/>
      <sheetName val="공사비내역서"/>
      <sheetName val="EUPDAT2"/>
      <sheetName val="주경기-오배수"/>
      <sheetName val="IMF Code"/>
      <sheetName val="노원열병합  건축렀䡟ԯ_x0000_缀_x0000__x0000_"/>
      <sheetName val="노원열병합  건축︀ᇕ԰_x0000_缀_x0000__x0000_"/>
      <sheetName val="노원열병합  건축ﻕᇕ԰_x0000_缀_x0000__x0000_"/>
      <sheetName val="노원열병합  건축렀こ렀䡟ԯ_x0000_缀"/>
      <sheetName val="기성내역서"/>
      <sheetName val="우,오수"/>
      <sheetName val="팔당터널(1공구)"/>
      <sheetName val="재료표"/>
      <sheetName val="969910( R)"/>
      <sheetName val="설명서 "/>
      <sheetName val="card1"/>
      <sheetName val="흙쌓기도수로설치현황(1)"/>
      <sheetName val="식재-외주 (2)"/>
      <sheetName val="유효폭의 계산"/>
      <sheetName val="무전표"/>
      <sheetName val="시추주상도"/>
      <sheetName val="archi(본사)"/>
      <sheetName val="※참고자료※"/>
      <sheetName val="자(3.0m)"/>
      <sheetName val="총괄집렇♑"/>
      <sheetName val="3련 B姨#"/>
      <sheetName val="BOX 본체"/>
      <sheetName val="포장공자재집계표"/>
      <sheetName val="부산4"/>
      <sheetName val="총괄집㸁䧾"/>
      <sheetName val="시설물기초"/>
      <sheetName val="1호맨홀수량산출"/>
      <sheetName val="(전체발주,금회3차공사)내역서"/>
      <sheetName val="설계변경내역서"/>
      <sheetName val="마산방향철근집계"/>
      <sheetName val="매입세"/>
      <sheetName val="제잡비"/>
      <sheetName val="자재표"/>
      <sheetName val="우수공"/>
      <sheetName val="대비내역"/>
      <sheetName val="집계(세부총괄)"/>
      <sheetName val="전체내ﰀ⁗"/>
      <sheetName val="A(Rev.3)"/>
      <sheetName val="부총"/>
      <sheetName val="5.3 단면가정"/>
      <sheetName val="재료단가"/>
      <sheetName val="전력구구조물산근2구간"/>
      <sheetName val="전부인쇄"/>
      <sheetName val="1.외주공사"/>
      <sheetName val="2.직영공사"/>
      <sheetName val="첨부"/>
      <sheetName val="설계개요"/>
      <sheetName val="계산DATA입력"/>
      <sheetName val="1_x0005_"/>
      <sheetName val="A"/>
      <sheetName val="단산"/>
      <sheetName val="송전재료비"/>
      <sheetName val="제㗇"/>
      <sheetName val="주차구丵〒_x0005__x0000_"/>
      <sheetName val="교실"/>
      <sheetName val="working load at the btm ft."/>
      <sheetName val="stability check"/>
      <sheetName val="design load"/>
      <sheetName val="NAI"/>
      <sheetName val="97노임단가"/>
      <sheetName val="입력란"/>
      <sheetName val="공정량산출내역서 "/>
      <sheetName val="음성방향"/>
      <sheetName val="倀ᑙ"/>
      <sheetName val="1x"/>
      <sheetName val="교육종류"/>
      <sheetName val="CALCULATION"/>
      <sheetName val="FIN TUBE"/>
      <sheetName val="HED. &amp; PIPE"/>
      <sheetName val="EQT-ESTN"/>
      <sheetName val="PUMP SHT"/>
      <sheetName val="FEXS"/>
      <sheetName val="한전고리-을"/>
      <sheetName val=" ｹ-ﾌﾞﾙ"/>
      <sheetName val="MW-BM"/>
      <sheetName val="栈᲋"/>
      <sheetName val="_xd810_᱓"/>
      <sheetName val="000000"/>
      <sheetName val="내역서-전체낙찰율"/>
      <sheetName val="물량증감"/>
      <sheetName val="장비경비"/>
      <sheetName val="9902"/>
      <sheetName val="환율"/>
      <sheetName val="단목"/>
      <sheetName val="토목수량"/>
      <sheetName val="Cover Sht"/>
      <sheetName val="자재단가壠"/>
      <sheetName val="자재단가厘"/>
      <sheetName val="하남내역"/>
      <sheetName val="가옥조"/>
      <sheetName val="수안보-헾】_x0005__x0000_"/>
      <sheetName val="준공조서갑지"/>
      <sheetName val="2.조명기구철거(일괄철거분)"/>
      <sheetName val="몰탈㔀቎԰_x0000_"/>
      <sheetName val="몰탈䠊ፓ倀놡"/>
      <sheetName val="몰탈䠋ፓ頀뫻"/>
      <sheetName val="몰탈䠠ፓ瀀멗"/>
      <sheetName val="몰탈䠊ፓ "/>
      <sheetName val="몰탈䠉ፓ退"/>
      <sheetName val="몰탈䠉ፓ退ꠍ"/>
      <sheetName val="몰탈䠑ፓ뀀짅"/>
      <sheetName val="TOEC"/>
      <sheetName val="몰탈䠊ፓ㠀擞"/>
      <sheetName val="bdata-출력안함"/>
      <sheetName val="준공정산"/>
      <sheetName val="자재ᰀ፜搀"/>
      <sheetName val="발전기"/>
      <sheetName val="GEN"/>
      <sheetName val="WIND-EQ"/>
      <sheetName val="도면자료제출일정"/>
      <sheetName val="중기비"/>
      <sheetName val="안정검토(온1)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토공대가"/>
      <sheetName val="현장대리인계"/>
      <sheetName val="전체내역갑지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°ø»ç¿ø°¡°è牨-犬-"/>
      <sheetName val="기성내역"/>
      <sheetName val="cal"/>
      <sheetName val="전체내ᓈባ"/>
      <sheetName val="ꀀ"/>
      <sheetName val="실행내역서 (조경)"/>
      <sheetName val="공종목록표"/>
      <sheetName val="인부임"/>
      <sheetName val="모델링"/>
      <sheetName val="날개벽(좌,우=45도,75도)"/>
      <sheetName val="11.자재단가"/>
      <sheetName val="hvac내역서(제어동)"/>
      <sheetName val="full (2)"/>
      <sheetName val="내부부하"/>
      <sheetName val="Tot-sum"/>
      <sheetName val="401"/>
      <sheetName val="P.M 별"/>
      <sheetName val="현장관리비데이타"/>
      <sheetName val="인수공규격"/>
      <sheetName val="구조물"/>
      <sheetName val="공사설계서"/>
      <sheetName val="층"/>
      <sheetName val="배수내역(총수량)"/>
      <sheetName val="3련 B_x0005__x0000_"/>
      <sheetName val="아수배전(1회)"/>
      <sheetName val="인건비_조사"/>
      <sheetName val="적용건축"/>
      <sheetName val="설치 일위대가(4԰_x0000_缀_x0000__x0000__x0000_"/>
      <sheetName val="프로젝트"/>
      <sheetName val="99년신청"/>
      <sheetName val="0217상가미분양자산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21301동"/>
      <sheetName val="costing_CV"/>
      <sheetName val="costing_ESDV"/>
      <sheetName val="costing_FE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꣈፺"/>
      <sheetName val="堀᎟"/>
      <sheetName val="¼ö·®»êÃÈ"/>
      <sheetName val="저፺"/>
      <sheetName val="¼ö·®»êÃX"/>
      <sheetName val="壈᎟"/>
      <sheetName val="쀀ፐ"/>
      <sheetName val="죈፺"/>
      <sheetName val="惈፵"/>
      <sheetName val="대포2교접속"/>
      <sheetName val="일반전기C"/>
      <sheetName val="POOM_MOTO"/>
      <sheetName val="품셈(기초)"/>
      <sheetName val="부대공집계표"/>
      <sheetName val="관일"/>
      <sheetName val="POWER"/>
      <sheetName val="시중노임(공사)"/>
      <sheetName val="적격"/>
      <sheetName val="토공실행"/>
      <sheetName val="DT"/>
      <sheetName val="롤러"/>
      <sheetName val="BH"/>
      <sheetName val="펌프차타설"/>
      <sheetName val="앉음벽 (2)"/>
      <sheetName val="방음벽 기초_x0005__x0000__x0000__x0000_"/>
      <sheetName val="실㔀቎԰"/>
      <sheetName val="실︀껕ԯ"/>
      <sheetName val="실ԯ_x0000_缀"/>
      <sheetName val="금리׉"/>
      <sheetName val="실頀▀_xdc00_"/>
      <sheetName val="금광1터널"/>
      <sheetName val="역삼"/>
      <sheetName val="b_balju"/>
      <sheetName val="토목검측서"/>
      <sheetName val="설계일반"/>
      <sheetName val="COL"/>
      <sheetName val="배수관연장산출서"/>
      <sheetName val="수전기기DATA"/>
      <sheetName val="별표 "/>
      <sheetName val="신공"/>
      <sheetName val="옹벽수량萘_x0013_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남대문빌딩"/>
      <sheetName val="원가계산하도"/>
      <sheetName val="단위_x0000__x0000_尀"/>
      <sheetName val="단위ࠀᎄ䰀"/>
      <sheetName val="단위倀❹缀"/>
      <sheetName val="단위耀ὡ"/>
      <sheetName val="전력"/>
      <sheetName val="토공집계표"/>
      <sheetName val="일집"/>
      <sheetName val="설변물량"/>
      <sheetName val="Cable schedule"/>
      <sheetName val="V-data"/>
      <sheetName val="L-data"/>
      <sheetName val="P-data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보호"/>
      <sheetName val="성남여성복지내역"/>
      <sheetName val="장비집계"/>
      <sheetName val="PART_DISCOUNT"/>
      <sheetName val="사각맨0"/>
      <sheetName val="견적의ᰀ፜"/>
      <sheetName val="사각맨᠜"/>
      <sheetName val="공기԰_x0000_缀"/>
      <sheetName val="설계睮め_x0005_"/>
      <sheetName val="가계부"/>
      <sheetName val="제품목록"/>
      <sheetName val="매입매출관리"/>
      <sheetName val="UPDATA"/>
      <sheetName val="단가보완"/>
      <sheetName val="5사남"/>
      <sheetName val="내역서(당초변경)"/>
      <sheetName val="hvac(제어동)"/>
      <sheetName val="기성공제요청서"/>
      <sheetName val="하도기성내역 수정"/>
      <sheetName val="기성공제 동의서"/>
      <sheetName val="기성공제 합의서(쓰레기처리비)"/>
      <sheetName val="전장품(관리용)"/>
      <sheetName val="신공항A-9헾】_x0005__x0000__x0000_"/>
      <sheetName val="금액결揄"/>
      <sheetName val="기존구조물철거집계계표"/>
      <sheetName val="내역서(교량)전체"/>
      <sheetName val="작용하중산정"/>
      <sheetName val="인부신상자료"/>
      <sheetName val="6차2회변경내역서"/>
      <sheetName val="자재단가_x0005_"/>
      <sheetName val="공사"/>
      <sheetName val="내역(가지)"/>
      <sheetName val="적점"/>
      <sheetName val="원내역서 그대로"/>
      <sheetName val="파이프"/>
      <sheetName val="결합부검토"/>
      <sheetName val="회로내역(승인)"/>
      <sheetName val="산재 안전"/>
      <sheetName val="노무비 경비"/>
      <sheetName val="산정표"/>
      <sheetName val="실행비교"/>
      <sheetName val="기계실"/>
      <sheetName val="변경실행(2차) "/>
      <sheetName val="호표"/>
      <sheetName val="횡배위치"/>
      <sheetName val="계산중"/>
      <sheetName val="VXXXXXXX"/>
      <sheetName val="변경비_x0000__x0000_Ѡ"/>
      <sheetName val="Ext. Stone-P"/>
      <sheetName val="건축공사 집계표"/>
      <sheetName val="골조"/>
      <sheetName val="0.갑지"/>
      <sheetName val="8.현장관리비"/>
      <sheetName val="7.안전관리비"/>
      <sheetName val="구의33고"/>
      <sheetName val="B.O.M"/>
      <sheetName val="구간산출"/>
      <sheetName val="제丵"/>
      <sheetName val="설계산출기초"/>
      <sheetName val="도급예산내역서봉투"/>
      <sheetName val="도급예산내역서총괄표"/>
      <sheetName val="을부담운반비"/>
      <sheetName val="운반비산출"/>
      <sheetName val="형틀공사"/>
      <sheetName val="주소록"/>
      <sheetName val="공무공A"/>
      <sheetName val="[YES.XLS]신표司/"/>
      <sheetName val="화전내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REINF."/>
      <sheetName val="1F"/>
      <sheetName val="BREAKDOWN"/>
      <sheetName val="현장경비"/>
      <sheetName val="옥외"/>
      <sheetName val="154TW"/>
      <sheetName val="일반수량집계"/>
      <sheetName val="1차 내역서"/>
      <sheetName val="수주실적0709"/>
      <sheetName val="위성"/>
      <sheetName val="남양구조시험동"/>
      <sheetName val="건축원가"/>
      <sheetName val="제4절-1"/>
      <sheetName val="견적정보"/>
      <sheetName val="노임단가표"/>
      <sheetName val="5.동별횡주관경"/>
      <sheetName val="PUMP"/>
      <sheetName val="공통대가"/>
      <sheetName val="Pier 3"/>
      <sheetName val="Macro(AT)"/>
      <sheetName val="PW3"/>
      <sheetName val="PW4"/>
      <sheetName val="SC1"/>
      <sheetName val="PE"/>
      <sheetName val="PM"/>
      <sheetName val="TR"/>
      <sheetName val="민감도"/>
      <sheetName val="부표총괄"/>
      <sheetName val="배"/>
      <sheetName val="일반맨홀수량집계(A-7 LINE)"/>
      <sheetName val="Sheet22"/>
      <sheetName val="가시설수량"/>
      <sheetName val="암센터"/>
      <sheetName val="특기사항"/>
      <sheetName val="하도내역 (철콘)"/>
      <sheetName val="GAEYO"/>
      <sheetName val="빙축열"/>
      <sheetName val="일위(시설)"/>
      <sheetName val="총괄갑 "/>
      <sheetName val="0001(arch)"/>
      <sheetName val="금호산업"/>
      <sheetName val="표 지"/>
      <sheetName val="지하1층"/>
      <sheetName val="2000.11¿ù¼³餀㢘ԯ_x0000_缀_x0000_"/>
      <sheetName val="변경총괄지(1)"/>
      <sheetName val="단양 00 아파트-세부내역"/>
      <sheetName val="PANEL"/>
      <sheetName val="FAB별"/>
      <sheetName val="bearing"/>
      <sheetName val="균열"/>
      <sheetName val="노᠀⁷"/>
      <sheetName val="안양1공구_건축"/>
      <sheetName val="현장별계약현황('98.10.31)"/>
      <sheetName val="Recovered_Sheet1"/>
      <sheetName val="원가상세내역"/>
      <sheetName val="2004경영(비목별)"/>
      <sheetName val="2004경영"/>
      <sheetName val="손익집계(공장별)"/>
      <sheetName val="차수"/>
      <sheetName val="LIST"/>
      <sheetName val="영흥TL(UP,DOWN) "/>
      <sheetName val="sheets"/>
      <sheetName val="관기성공.내"/>
      <sheetName val="평균높이산출근거"/>
      <sheetName val="횡배수관위치조서"/>
      <sheetName val="세부내역서(전기)"/>
      <sheetName val="9."/>
      <sheetName val="자재테이블"/>
      <sheetName val="내역서적용수량"/>
      <sheetName val="토목내역서 (도급단가)"/>
      <sheetName val="도장 및 용접 수량"/>
      <sheetName val="측구터파기공수량집계"/>
      <sheetName val="부대집계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2000,午_x0013_꾈ૂ䡲"/>
      <sheetName val="2000,午_x0013_ॢ䡲"/>
      <sheetName val="SANBAISU"/>
      <sheetName val="전체내죃፺"/>
      <sheetName val="전체내쀀ፐ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견적堀᎟"/>
      <sheetName val="4렀቟԰"/>
      <sheetName val="4︀ᇕ԰"/>
      <sheetName val="2.주요계수총괄"/>
      <sheetName val="증栀ᙿ가"/>
      <sheetName val="국공유지및사유지"/>
      <sheetName val="»êÃ렀䡟ԯ_x0000_缀"/>
      <sheetName val="»êÃ︀ᇕ԰_x0000_缀"/>
      <sheetName val="예산대비"/>
      <sheetName val="[YES.XLS]4/_x0000_䠀"/>
      <sheetName val="[YES.XLS]4쌇栅/"/>
      <sheetName val="4က_x0000_က"/>
      <sheetName val="INS-SHEET"/>
      <sheetName val="shtOpr"/>
      <sheetName val="제품橂"/>
      <sheetName val="맨홀물량"/>
      <sheetName val="케이블트레이"/>
      <sheetName val="중로근거"/>
      <sheetName val="일위집계(기존)"/>
      <sheetName val="북제주-표지"/>
      <sheetName val="COVERSHEET"/>
      <sheetName val="master(total)"/>
      <sheetName val="평3"/>
      <sheetName val="준공조서"/>
      <sheetName val="공사준공계"/>
      <sheetName val="준공검사보고서"/>
      <sheetName val="산#2-1 (2)"/>
      <sheetName val="밀양노선별공사비명세서"/>
      <sheetName val="샘플표지"/>
      <sheetName val="일위산출근거"/>
      <sheetName val="테이블"/>
      <sheetName val="수량산출서-2"/>
      <sheetName val="단가대비"/>
      <sheetName val="포장절단"/>
      <sheetName val="일위단가"/>
      <sheetName val="일위(설)"/>
      <sheetName val="전기공사일위대가"/>
      <sheetName val="대가목록"/>
      <sheetName val="원본(갑지)"/>
      <sheetName val="인공산출"/>
      <sheetName val="전기내역서(총계)"/>
      <sheetName val="일위(PN)"/>
      <sheetName val="Macro"/>
      <sheetName val="산출"/>
      <sheetName val="2000,咘೿踇⽟_x0000_"/>
      <sheetName val="2000,ﳨǬ踇⾣_x0000_"/>
      <sheetName val="실행변경(1차)"/>
      <sheetName val="2000,缈,罌,헾"/>
      <sheetName val="2000,薸!藼!헾"/>
      <sheetName val="2000,螨_x0013_蟬_x0013_헾"/>
      <sheetName val="설계명세_x0000_"/>
      <sheetName val="설계명세揄"/>
      <sheetName val="설계명세䡲"/>
      <sheetName val="설계명세_x0005_"/>
      <sheetName val="DATA 입᠒ᎍ"/>
      <sheetName val="오억미만"/>
      <sheetName val="제조 경영"/>
      <sheetName val="4/_x0000_䠀"/>
      <sheetName val="4쌇栅/"/>
      <sheetName val="총괄집ᨈꥬ"/>
      <sheetName val="총괄집_x0000__x0000_"/>
      <sheetName val="단위"/>
      <sheetName val="총괄집계 "/>
      <sheetName val="기본자료"/>
      <sheetName val="1.3.1절점좌표"/>
      <sheetName val="1.1설계기준"/>
      <sheetName val="증감내역서"/>
      <sheetName val="총공사비"/>
      <sheetName val="48신설수량"/>
      <sheetName val="고창방향"/>
      <sheetName val="인원계획"/>
      <sheetName val="소상 &quot;1&quot;"/>
      <sheetName val="시행예산"/>
      <sheetName val="T13(P68~72,78)"/>
      <sheetName val="교량명원본"/>
      <sheetName val="BOX제원원본"/>
      <sheetName val="국도접속 차도부수량"/>
      <sheetName val="4.일위대가목차"/>
      <sheetName val="102역사"/>
      <sheetName val="사다리"/>
      <sheetName val="공사비 내역"/>
      <sheetName val="기က_x0000_退"/>
      <sheetName val="AHU집계"/>
      <sheetName val="공조기휀"/>
      <sheetName val="배수내역"/>
      <sheetName val="_x0001__x0000_"/>
      <sheetName val="1-"/>
      <sheetName val="1"/>
      <sheetName val="1_x0008_"/>
      <sheetName val="1þ"/>
      <sheetName val="1¨"/>
      <sheetName val="1g"/>
      <sheetName val="㠈⎗"/>
      <sheetName val="⢔"/>
      <sheetName val="᠇Ẓ"/>
      <sheetName val="1ì"/>
      <sheetName val="1º"/>
      <sheetName val="謂ⷄ"/>
      <sheetName val="ꠀ⢄"/>
      <sheetName val="⠊⢌"/>
      <sheetName val="ꠀ฀"/>
      <sheetName val="了"/>
      <sheetName val="1"/>
      <sheetName val="1_x0018_"/>
      <sheetName val="1ð"/>
      <sheetName val="栉ᶆ"/>
      <sheetName val=" ᧡"/>
      <sheetName val="1P"/>
      <sheetName val="1("/>
      <sheetName val="1@"/>
      <sheetName val="1 "/>
      <sheetName val="10"/>
      <sheetName val="⠖㔺"/>
      <sheetName val="砖㖌"/>
      <sheetName val="1è"/>
      <sheetName val="1_x001e_"/>
      <sheetName val="1`"/>
      <sheetName val="1"/>
      <sheetName val="1°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B767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선로정수계산"/>
      <sheetName val="일위대가 (PM)"/>
      <sheetName val="종단계산"/>
      <sheetName val="목창호"/>
      <sheetName val="포장공총괄수량집계표"/>
      <sheetName val="TOTAL_BOQ"/>
      <sheetName val="지중자재단가"/>
      <sheetName val="5.2코핑"/>
      <sheetName val="전체내԰_x0000_"/>
      <sheetName val="교대(A1挔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전체내䋈ᅪ"/>
      <sheetName val="하수급견적대齘"/>
      <sheetName val="교대(A1竈"/>
      <sheetName val="하수급견적대헾"/>
      <sheetName val="하수급견적대竈"/>
      <sheetName val="전체내ꀀፐ"/>
      <sheetName val="교대(A1헾"/>
      <sheetName val="전체내ꠀ፺"/>
      <sheetName val="전체내֬_x0000_"/>
      <sheetName val="하수급견적대鷸"/>
      <sheetName val="전체내ﻈ䓕"/>
      <sheetName val="전체내䠀ᖞ"/>
      <sheetName val="토공총괄집계"/>
      <sheetName val="2.대외공문"/>
      <sheetName val="차압계산"/>
      <sheetName val="매원개착터널총괄"/>
      <sheetName val="원안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맨홀수량"/>
      <sheetName val="전체내棈᎜"/>
      <sheetName val="하수급견적대鬘"/>
      <sheetName val="전체내저ᚙ"/>
      <sheetName val="전체내ꠀ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LKVL-CK-HT-GD1"/>
      <sheetName val="설계서"/>
      <sheetName val="주관⩿〚"/>
      <sheetName val="1¸"/>
      <sheetName val="정산내역서"/>
      <sheetName val="영구청af헾"/>
      <sheetName val="영구청af薸"/>
      <sheetName val="배전반용량계산"/>
      <sheetName val="세정탑 설계"/>
      <sheetName val="건축-물가변동"/>
      <sheetName val="기계설비-물가변동"/>
      <sheetName val="회사99"/>
      <sheetName val="OCT.FDN"/>
      <sheetName val="PAD TR보호대기초"/>
      <sheetName val="가로등기초"/>
      <sheetName val="HANDHOLE(2)"/>
      <sheetName val="2000_x0005__x0000__x0000_"/>
      <sheetName val="N頀ᚃ"/>
      <sheetName val="N"/>
      <sheetName val="계양가시설"/>
      <sheetName val="노무비(DB)_이후 출력XXXXXX"/>
      <sheetName val="교대시점"/>
      <sheetName val="FB25JN"/>
      <sheetName val="덕전리"/>
      <sheetName val="추가예산"/>
      <sheetName val="대가 (보완)"/>
      <sheetName val="IMP_(REACTOR)"/>
      <sheetName val="단위별 일위대가표"/>
      <sheetName val="토공 total"/>
      <sheetName val="단가비교표 (계측제어)"/>
      <sheetName val="︀ᇕ"/>
      <sheetName val="카렌스센터계량기설치공사"/>
      <sheetName val="EJ"/>
      <sheetName val="지입자재"/>
      <sheetName val="피스표"/>
      <sheetName val="기준"/>
      <sheetName val="AH-1 "/>
      <sheetName val="적정성평가표(8번)(1순위)"/>
      <sheetName val="적정성평가표(12번)(6순위)"/>
      <sheetName val="기별(종합)"/>
      <sheetName val="8. 안_x0000__x0000__x0005_"/>
      <sheetName val="일위대가-1"/>
      <sheetName val="새공통"/>
      <sheetName val="cable-data"/>
      <sheetName val="keyword"/>
      <sheetName val="다곡2교"/>
      <sheetName val="TYPE1"/>
      <sheetName val="철근량"/>
      <sheetName val="11"/>
      <sheetName val="1._x005f_x0018_변전설비"/>
      <sheetName val="Summary"/>
      <sheetName val="입렀"/>
      <sheetName val="입栀"/>
      <sheetName val="입ꠀ"/>
      <sheetName val="입︀"/>
      <sheetName val="계정"/>
      <sheetName val="평균환율-USD"/>
      <sheetName val="인원동원계획"/>
      <sheetName val="BIDDING-SUM"/>
      <sheetName val="YES.XLS"/>
      <sheetName val="품목납기"/>
      <sheetName val="시화점실행"/>
      <sheetName val=" 소방공사 산출근거"/>
      <sheetName val="경비공통"/>
      <sheetName val="동원인원계획표"/>
      <sheetName val="내역서1"/>
      <sheetName val="용수간선"/>
      <sheetName val="노무비(첨부4-4)"/>
      <sheetName val="일반부표"/>
      <sheetName val="집계표(육상)"/>
      <sheetName val="뚝토공"/>
      <sheetName val="05년"/>
      <sheetName val="사  업  비  수  지  예  산  서"/>
      <sheetName val="내역서(총괄)"/>
      <sheetName val="공종별 집계표"/>
      <sheetName val="철콘집계"/>
      <sheetName val="5회기성03월"/>
      <sheetName val="공통가설_8"/>
      <sheetName val="아파트_9"/>
      <sheetName val="직접공사비집계표_7"/>
      <sheetName val="±âÀÚÀç´ëºñÇ¥"/>
      <sheetName val="¿¬°áÀÓ½Ã"/>
      <sheetName val="°ü±Þ"/>
      <sheetName val="당진1,2호기전선관설치및접지4차공사내역서-을지"/>
      <sheetName val="怀፵"/>
      <sheetName val="주사무실︀ᇕ"/>
      <sheetName val="주사무실ꠀ፺"/>
      <sheetName val="BOX ꠀ፺"/>
      <sheetName val="㗈቎"/>
      <sheetName val="¼ö·®»êÃ¨"/>
      <sheetName val="96노임기준"/>
      <sheetName val="기계경비산출"/>
      <sheetName val="암거단위-1련"/>
      <sheetName val="수안보-墰5壼5"/>
      <sheetName val="총괄원가 "/>
      <sheetName val="b_balju_ch"/>
      <sheetName val="b_balju_chÈ"/>
      <sheetName val="b_balju_ch_x0005_"/>
      <sheetName val="b_balju_chÛ"/>
      <sheetName val="b_balju_ch("/>
      <sheetName val="N賃率_職"/>
      <sheetName val="조견표"/>
      <sheetName val="자재단가리스트"/>
      <sheetName val="공사내역(총괄)"/>
      <sheetName val="대보~세기"/>
      <sheetName val="운반비산정"/>
      <sheetName val="미드수량"/>
      <sheetName val="기본DATԯ"/>
      <sheetName val="기본DAT頀"/>
      <sheetName val="성곽내역서"/>
      <sheetName val="공종별수량집계"/>
      <sheetName val="울진항공등화 내역서"/>
      <sheetName val="REDUCER"/>
      <sheetName val="WE'T"/>
      <sheetName val="실︀ԯ"/>
      <sheetName val="하수급견적대䧨"/>
      <sheetName val="SHUTDOWN VALVE"/>
      <sheetName val="실资䈀"/>
      <sheetName val="실㠀赫䈀"/>
      <sheetName val="실蠀艆䈀"/>
      <sheetName val="실退艬_xdc00_"/>
      <sheetName val="실ꠀ⑬餀"/>
      <sheetName val="실頀몁_xdc00_"/>
      <sheetName val="하수급견적대䪘"/>
      <sheetName val="하수급견적대桑"/>
      <sheetName val="하수급견적대䗸"/>
      <sheetName val="하수급견적대汈"/>
      <sheetName val="하수급견적대䫘"/>
      <sheetName val="하수급견적대烐"/>
      <sheetName val="하수급견적대䠸"/>
      <sheetName val="하수급견적대溈"/>
      <sheetName val="실舀鐟ԯ"/>
      <sheetName val="하수급견적대靨"/>
      <sheetName val="하수급견적대䝸"/>
      <sheetName val="실렀齈_xdb00_"/>
      <sheetName val="실ࠀ齯_xdb00_"/>
      <sheetName val="단_xd800_镊ἀ"/>
      <sheetName val="단镰Ⰰ"/>
      <sheetName val="실저비_xdb00_"/>
      <sheetName val="실᠀㙋䈀"/>
      <sheetName val="실⠀텊䈀"/>
      <sheetName val="실态吣԰"/>
      <sheetName val="실저칄怀"/>
      <sheetName val="실퀀칪ᰀ"/>
      <sheetName val="하수급견적대炠"/>
      <sheetName val="하수급견적대䞘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작성양식"/>
      <sheetName val="품-(주)코①"/>
      <sheetName val="공사예산하조서(O.K)"/>
      <sheetName val="일위대가표 (䀀⅒"/>
      <sheetName val="ÀÏÀ§´ë°¡Ç¥(1@"/>
      <sheetName val="일위대가표 (ԯ_x0000_"/>
      <sheetName val="Summar헾】_x0005__x0000__x0000__x0000__x0000_"/>
      <sheetName val="흄관기초"/>
      <sheetName val="부대공(집계)"/>
      <sheetName val="포장단면별단위수량"/>
      <sheetName val="ACUNIT"/>
      <sheetName val="공사비집_x0005_"/>
      <sheetName val="bCord공정"/>
      <sheetName val="d수량"/>
      <sheetName val="e대가"/>
      <sheetName val="g단가"/>
      <sheetName val="h집계"/>
      <sheetName val="Macro(전동기)"/>
      <sheetName val="자재노임단가"/>
      <sheetName val="크레인5ton"/>
      <sheetName val="단가산출-2"/>
      <sheetName val="기초수량-1"/>
      <sheetName val="단가산출-1"/>
      <sheetName val="할丵〒"/>
      <sheetName val="건공실"/>
      <sheetName val="실내건축일위대가"/>
      <sheetName val="5.단가대비표"/>
      <sheetName val="간접경상비"/>
      <sheetName val="콘센트신설"/>
      <sheetName val="4.설계예산내역서"/>
      <sheetName val="8.일위대가표(1)"/>
      <sheetName val="6.관급자재조서"/>
      <sheetName val="8.일위대가표(2)"/>
      <sheetName val="7.청제공기계기구조서"/>
      <sheetName val="일반수량총괄집계"/>
      <sheetName val="증감䈀ᅪ"/>
      <sheetName val="전체총괄"/>
      <sheetName val="관_x0005_"/>
      <sheetName val="견적시담(송포2공구)"/>
      <sheetName val="수압집계"/>
      <sheetName val="SP-B1"/>
      <sheetName val="원가계산(2)"/>
      <sheetName val="예산조서(︀ᇕ԰"/>
      <sheetName val="철거산출헾】"/>
      <sheetName val="철거산출午_x0013_"/>
      <sheetName val="VS P-Q"/>
      <sheetName val="기초코徸"/>
      <sheetName val="법면"/>
      <sheetName val="배수공1"/>
      <sheetName val="도급단가-아파트"/>
      <sheetName val="조건입력"/>
      <sheetName val="조건입력(2)"/>
      <sheetName val="장비선정"/>
      <sheetName val="토목원가계窨_x0013_"/>
      <sheetName val="상반기손익차2총괄"/>
      <sheetName val="DRAIN DRUM PIT D-301"/>
      <sheetName val="목록1"/>
      <sheetName val="목록2"/>
      <sheetName val="자압1"/>
      <sheetName val="가로등제어반 설치공사(수량)"/>
      <sheetName val="토목공사일반"/>
      <sheetName val="구조물공집계"/>
      <sheetName val="요약"/>
      <sheetName val="dongia (2)"/>
      <sheetName val="gtrinh"/>
      <sheetName val="lam-moi"/>
      <sheetName val="chitiet"/>
      <sheetName val="giathanh1"/>
      <sheetName val="DONGIA"/>
      <sheetName val="thao-go"/>
      <sheetName val="TH XL"/>
      <sheetName val="VC"/>
      <sheetName val="Tiepdia"/>
      <sheetName val="CHITIET VL-NC"/>
      <sheetName val="KSHAHU-6"/>
      <sheetName val="LANGUAGE"/>
      <sheetName val="세목별"/>
      <sheetName val="소개"/>
      <sheetName val="#REF!"/>
      <sheetName val="계열사현황종합"/>
      <sheetName val="basic_info"/>
      <sheetName val="조도계산(가로등NEW)"/>
      <sheetName val="거래명세서"/>
      <sheetName val="품셈총괄표"/>
      <sheetName val="[YES.XLS][YES.XLS][YES.XLS]4/_x0000_䠀"/>
      <sheetName val="[YES.XLS][YES.XLS][YES.XLS]4쌇栅/"/>
      <sheetName val="[YES.XLS][YES.XLS]4/_x0000_䠀"/>
      <sheetName val="[YES.XLS][YES.XLS]4쌇栅/"/>
      <sheetName val="교사기준면적(초등)"/>
      <sheetName val="토공및부대2차"/>
      <sheetName val="3절_CheckList_구분"/>
      <sheetName val="옹벽기초자료"/>
      <sheetName val="비탈면보호공수량산출"/>
      <sheetName val="Oper Amount"/>
      <sheetName val="건0_x0000_蠀"/>
      <sheetName val="금0_x0000_䠀"/>
      <sheetName val="금蠣㡎耀"/>
      <sheetName val="TYPE-U800"/>
      <sheetName val="소운반"/>
      <sheetName val="배관내역"/>
      <sheetName val="2차공사"/>
      <sheetName val="임시전기공사설계서"/>
      <sheetName val="Imp-Data"/>
      <sheetName val="전등수량산출"/>
      <sheetName val="내역서 (1차)"/>
      <sheetName val=" 갑지"/>
      <sheetName val="목표세부명세"/>
      <sheetName val="/_x0000_"/>
      <sheetName val="က_x0000_"/>
      <sheetName val="포장쌅"/>
      <sheetName val="예산내역"/>
      <sheetName val="총괄수지표"/>
      <sheetName val="5정거장"/>
      <sheetName val="1-3길내기"/>
      <sheetName val="J형측구단위수량"/>
      <sheetName val="¿¹Á¤(3က"/>
      <sheetName val="9GN邷㭘"/>
      <sheetName val="정거장"/>
      <sheetName val="길내기"/>
      <sheetName val="¹׃】_x0000_"/>
      <sheetName val="M-EQPT-Z"/>
      <sheetName val="토공총괄표"/>
      <sheetName val="전등부하"/>
      <sheetName val="가공2원도"/>
      <sheetName val="강교(Sub)"/>
      <sheetName val="일반토공견적"/>
      <sheetName val="원형측구(B-type)"/>
      <sheetName val="_x0005__x0006__x0008__x0003_"/>
      <sheetName val="_x0000_ _x0000__x0006__x0000__x0006_"/>
      <sheetName val="1호맨홀토공"/>
      <sheetName val="날개벽(좌,우=60도-4개)"/>
      <sheetName val="석재장조사"/>
      <sheetName val="파일의이용"/>
      <sheetName val="유동표"/>
      <sheetName val="FRT_O"/>
      <sheetName val="FAB_I"/>
      <sheetName val="2002계약현황"/>
      <sheetName val="견적접수"/>
      <sheetName val="견적내역서"/>
      <sheetName val="토공,기초"/>
      <sheetName val="자재 단가표"/>
      <sheetName val="주간계획"/>
      <sheetName val="PIPING"/>
      <sheetName val="선택"/>
      <sheetName val="Pricelist TAC AB"/>
      <sheetName val="물가정보자료"/>
      <sheetName val="萀⅜"/>
      <sheetName val="의정부문예회관변경내역"/>
      <sheetName val="POL6차-PIPING"/>
      <sheetName val="장비당단가 (1)"/>
      <sheetName val="공종구간"/>
      <sheetName val="산출0"/>
      <sheetName val="물墸᎟鰀"/>
      <sheetName val="화재 탐지_x0005__x0000_"/>
      <sheetName val="가중치"/>
      <sheetName val="자재목록표"/>
      <sheetName val="단중聀"/>
      <sheetName val="당정동경상이수"/>
      <sheetName val="당정동공통이수"/>
      <sheetName val="TG9504"/>
      <sheetName val="1995년 섹터별 매출"/>
      <sheetName val="ROOF(ALKALI)"/>
      <sheetName val="貭♘"/>
      <sheetName val="역T형옹벽(3.0)"/>
      <sheetName val="실행(ALT1)"/>
      <sheetName val="경로,구간현황"/>
      <sheetName val="전신환매도徸"/>
      <sheetName val="총괄분 설계서용지"/>
      <sheetName val="전체실적"/>
      <sheetName val="Ⅴ-2.공종별내역"/>
      <sheetName val="투찰금액"/>
      <sheetName val="재료집계표3"/>
      <sheetName val="범용개발순소요비용"/>
      <sheetName val="산#3-1"/>
      <sheetName val="산#3-2"/>
      <sheetName val="배관BM(일반)"/>
      <sheetName val="산#3-2-2"/>
      <sheetName val="기계경비(시"/>
      <sheetName val="매출단가"/>
      <sheetName val="ÀÏÀ§´ë헾】_x0005__x0000__x0000__x0000_"/>
      <sheetName val="고창터널(고창방향䈀"/>
      <sheetName val="일위대가내역"/>
      <sheetName val="SAMPLE"/>
      <sheetName val="7.경제성결과"/>
      <sheetName val="inter"/>
      <sheetName val="산업개발안내서"/>
      <sheetName val="ATM기초철가"/>
      <sheetName val="RING WALL"/>
      <sheetName val="정보매체A동"/>
      <sheetName val="세부狇譈"/>
      <sheetName val="등록׃】"/>
      <sheetName val="등록_x0010__x0000_"/>
      <sheetName val="L형옹벽"/>
      <sheetName val="작성"/>
      <sheetName val="RAHMEN"/>
      <sheetName val="등록_x0000__x0000_"/>
      <sheetName val="원가총괄"/>
      <sheetName val="외자배분"/>
      <sheetName val="외자내역"/>
      <sheetName val="무시"/>
      <sheetName val="電磁弁LIST"/>
      <sheetName val="PLG"/>
      <sheetName val="3.설계예산내역서(예산서)"/>
      <sheetName val="2.예정공정표"/>
      <sheetName val="사업성분석"/>
      <sheetName val="22신설수량"/>
      <sheetName val="계약원가"/>
      <sheetName val="준설량산정표"/>
      <sheetName val="22-1소단"/>
      <sheetName val="22-2M단"/>
      <sheetName val="01하반기노임"/>
      <sheetName val="수량산출1"/>
      <sheetName val="주요재료비(원본)"/>
      <sheetName val="부하집계"/>
      <sheetName val="사각맨퀀"/>
      <sheetName val="사각맨堀"/>
      <sheetName val="사각맨䈀"/>
      <sheetName val="사각맨ﻇ"/>
      <sheetName val="몰탈재븧܊"/>
      <sheetName val="견적의"/>
      <sheetName val="견적의烇彰"/>
      <sheetName val="하도급선정의뢰서(습식공_x0000__x0000_"/>
      <sheetName val="RangeObject"/>
      <sheetName val="본사공가현황"/>
      <sheetName val="제수午_x0013_ὐ"/>
      <sheetName val="원가집계"/>
      <sheetName val="교량전기"/>
      <sheetName val="파이프류"/>
      <sheetName val="점검내역서(data) (2)"/>
      <sheetName val="조경내역"/>
      <sheetName val="5.공종별尜_x0013_層_x0013_闰"/>
      <sheetName val=" 냉각수펌프"/>
      <sheetName val="금액내렀቟"/>
      <sheetName val="금액내԰_x0000_"/>
      <sheetName val="금액내㔀቎"/>
      <sheetName val="공비대䠚"/>
      <sheetName val="40총괄"/>
      <sheetName val="40집계"/>
      <sheetName val="결재판"/>
      <sheetName val="기계경비(旉る_x0000__x0000_"/>
      <sheetName val="기계경비(贘_x0013_짘ࣅ"/>
      <sheetName val="자탐수량산출서"/>
      <sheetName val="C1ㅇ"/>
      <sheetName val="base"/>
      <sheetName val="STD"/>
      <sheetName val="공정"/>
      <sheetName val="연면적"/>
      <sheetName val="991029UTP용 M.D.F"/>
      <sheetName val="현장점검 1"/>
      <sheetName val="상가을 "/>
      <sheetName val="3.사용전검사(1000KW이상)(본동-수정)"/>
      <sheetName val="결재갑지"/>
      <sheetName val="계획예산입력자료"/>
      <sheetName val="투입비"/>
      <sheetName val="손익계산서"/>
      <sheetName val="대차대조표"/>
      <sheetName val="폐토수익화 "/>
      <sheetName val="열차제어동"/>
      <sheetName val="전기성능동"/>
      <sheetName val="차량시스템인자"/>
      <sheetName val="차량부품동"/>
      <sheetName val="리터팬내장형"/>
      <sheetName val="신.분"/>
      <sheetName val="4.2유효폭의 계산"/>
      <sheetName val="98수금사업"/>
      <sheetName val="암거"/>
      <sheetName val="정보"/>
      <sheetName val="한화 둔산 내역서"/>
      <sheetName val="적격점수&lt;300억미만&gt;"/>
      <sheetName val="형식별 개략공사비"/>
      <sheetName val="간이영수증"/>
      <sheetName val="내역총괄표"/>
      <sheetName val="99 조정금액"/>
      <sheetName val="내역(정지)"/>
      <sheetName val="대가단최종"/>
      <sheetName val="부丵〒"/>
      <sheetName val="부司2"/>
      <sheetName val="성원계약"/>
      <sheetName val="1차배부(JB포함)"/>
      <sheetName val="설계내역일위"/>
      <sheetName val="중기사용료산출근거"/>
      <sheetName val="수량산출(AFC)"/>
      <sheetName val="수량산출(CCTV)"/>
      <sheetName val="수량_작성"/>
      <sheetName val="수량산출(방송)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통신)"/>
      <sheetName val="수량산출(TDI)"/>
      <sheetName val="수량집계(본역사)"/>
      <sheetName val="수량집계(임시역사)"/>
      <sheetName val="CATV"/>
      <sheetName val="견적 (2)"/>
      <sheetName val="설계(안)"/>
      <sheetName val="귀래방향"/>
      <sheetName val="2.내역서"/>
      <sheetName val="Sheet1(X)"/>
      <sheetName val="사용자정의"/>
      <sheetName val="평자재단가"/>
      <sheetName val="95년12월말"/>
      <sheetName val="인원조직표"/>
      <sheetName val="냉천부속동"/>
      <sheetName val="1_설계기준"/>
      <sheetName val="Sheet1_(2)"/>
      <sheetName val="건축공정"/>
      <sheetName val="방진공정"/>
      <sheetName val="조경공정"/>
      <sheetName val="일위대가서식"/>
      <sheetName val="일위대가양식"/>
      <sheetName val="원가계산서 "/>
      <sheetName val="국별인원"/>
      <sheetName val="산출기초"/>
      <sheetName val="일위대가표(무)"/>
      <sheetName val="일위대가산출기초"/>
      <sheetName val="적용환율"/>
      <sheetName val="OHU"/>
      <sheetName val="순환펌프"/>
      <sheetName val="저수조"/>
      <sheetName val="급,배기팬"/>
      <sheetName val="급탕순환펌프"/>
      <sheetName val="GTG TR PIT"/>
      <sheetName val="BLR-S"/>
      <sheetName val="제품표준규격"/>
      <sheetName val="단위수량산출"/>
      <sheetName val="건축집계"/>
      <sheetName val="OCM"/>
      <sheetName val="8. 내진해석"/>
      <sheetName val="01_ 원가계산서"/>
      <sheetName val="방배동내역(리라)"/>
      <sheetName val="건축공사집계표"/>
      <sheetName val="방배동내역 (총괄)"/>
      <sheetName val="부대공사총괄"/>
      <sheetName val="사업계획1안"/>
      <sheetName val="월별수입"/>
      <sheetName val="예산"/>
      <sheetName val="CAPVC"/>
      <sheetName val="변수2"/>
      <sheetName val="저항"/>
      <sheetName val="내역기준"/>
      <sheetName val="치수표"/>
      <sheetName val="5차설계"/>
      <sheetName val="허용전류-IEC DATA"/>
      <sheetName val="Param"/>
      <sheetName val="전자"/>
      <sheetName val="환산"/>
      <sheetName val="AIR_SHOWER(3인용)"/>
      <sheetName val="등록자료"/>
      <sheetName val="입력정보"/>
      <sheetName val="식재일위대가"/>
      <sheetName val="업체별 금액"/>
      <sheetName val="참조용쉬트"/>
      <sheetName val="청구서"/>
      <sheetName val="공동_집계표"/>
      <sheetName val="분담_집계표"/>
      <sheetName val="분담_대보"/>
      <sheetName val="분담_DB"/>
      <sheetName val="분담_동우"/>
      <sheetName val="대총괄내역서"/>
      <sheetName val="중총괄내역서"/>
      <sheetName val="소총괄내역서"/>
      <sheetName val="내역서_영상검지기"/>
      <sheetName val="내역서_레이더"/>
      <sheetName val="내역서_AVI"/>
      <sheetName val="내역서_CCTV"/>
      <sheetName val="내역서_지하차도CCTV"/>
      <sheetName val="내역서_VMS"/>
      <sheetName val="내역서_신호"/>
      <sheetName val="내역서_광통신장비"/>
      <sheetName val="내역서_주정차단속"/>
      <sheetName val="내역서_교통"/>
      <sheetName val="내역서_예비품"/>
      <sheetName val="내역서_전산"/>
      <sheetName val="내역서_정보통신"/>
      <sheetName val="내역서_전기"/>
      <sheetName val="내역서_토목"/>
      <sheetName val="내역서_기타(건축,소방)"/>
      <sheetName val="내역서_설계비및부대임대료"/>
      <sheetName val="세부내역_영상"/>
      <sheetName val="세부내역_레이더"/>
      <sheetName val="세부내역_AVI"/>
      <sheetName val="세부내역_CCTV"/>
      <sheetName val="세부내역_지하CCTV"/>
      <sheetName val="세부내역_VMS"/>
      <sheetName val="세부내역_신호"/>
      <sheetName val="세부내역_광통신"/>
      <sheetName val="세부내역_주정차"/>
      <sheetName val="세부내역_교통"/>
      <sheetName val="세부내역_예비품"/>
      <sheetName val="세부내역_전산"/>
      <sheetName val="세부내역_통신"/>
      <sheetName val="세부내역_전기"/>
      <sheetName val="세부내역_토목"/>
      <sheetName val="일위대가_건축구조(1)"/>
      <sheetName val="일위대가_건축토목(1)"/>
      <sheetName val="일위대가_SW"/>
      <sheetName val="SW개발비_산정기준"/>
      <sheetName val="세부내역_건축"/>
      <sheetName val="A1_본체_수량산출서"/>
      <sheetName val="파형강관집계"/>
      <sheetName val="왕십리방향"/>
      <sheetName val="주관사_x0000_"/>
      <sheetName val="주관사提"/>
      <sheetName val="주관사㧨"/>
      <sheetName val="주관사㌈"/>
      <sheetName val="gvl"/>
      <sheetName val="계좌번호"/>
      <sheetName val="청하배수"/>
      <sheetName val="일위1"/>
      <sheetName val="과세면세표"/>
      <sheetName val="인제내역"/>
      <sheetName val="PARAMETER"/>
      <sheetName val="사통"/>
      <sheetName val="현장지䀀ኀ㠀ኃ"/>
      <sheetName val="물가변동잔여물량세부내역서"/>
      <sheetName val="신규(방류시설)"/>
      <sheetName val="소방"/>
      <sheetName val="덤프트럭계수"/>
      <sheetName val="카메라"/>
      <sheetName val="상-교대(A1-A2)"/>
      <sheetName val="㩷"/>
      <sheetName val="렀ⵘ"/>
      <sheetName val="֭_x0000_"/>
      <sheetName val="적격심사표"/>
      <sheetName val="가시설"/>
      <sheetName val="입찰보Ⳡ"/>
      <sheetName val="분뇨"/>
      <sheetName val="H-pile(250x250)"/>
      <sheetName val="H-pile(298x299)"/>
      <sheetName val="방음벽기초(H_xd8d4_ㆂᰀㆃ"/>
      <sheetName val="일위대가(원본)"/>
      <sheetName val="입찰준비계획안(부대)"/>
      <sheetName val="입찰준비계획안(외주)"/>
      <sheetName val="입찰준비계획안(기타견적)"/>
      <sheetName val="장항선4공구직접비집계"/>
      <sheetName val="공사기본내용입력"/>
      <sheetName val="원하도급내역서(당초)"/>
      <sheetName val="공통단가"/>
      <sheetName val="운반비"/>
      <sheetName val="바이오"/>
      <sheetName val="잡철물"/>
      <sheetName val="배수관접합및부설  "/>
      <sheetName val="CT "/>
      <sheetName val="금강견적"/>
      <sheetName val="103동"/>
      <sheetName val="D-RMIL"/>
      <sheetName val="시공계_x0005_"/>
      <sheetName val="변경비_x0005__x0000_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하수실행"/>
      <sheetName val="공종별자재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[YES.XLS][YES.XLS][YES.XLS]신표司/"/>
      <sheetName val="화산경계"/>
      <sheetName val="수량산출(통신선로)"/>
      <sheetName val="수량산출(여객장치)"/>
      <sheetName val="수량산출(전화)"/>
      <sheetName val="사업부배부A"/>
      <sheetName val="입력값1"/>
      <sheetName val="insulation"/>
      <sheetName val="Architecture Work"/>
      <sheetName val="PipWT"/>
      <sheetName val="뜃맟뭁돽띿맟?-BLDG"/>
      <sheetName val="PBS"/>
      <sheetName val="SILICATE"/>
      <sheetName val="간접비내역-1"/>
      <sheetName val="검색"/>
      <sheetName val="예가표"/>
      <sheetName val="단가 (2)"/>
      <sheetName val="??????"/>
      <sheetName val="영구峤"/>
      <sheetName val="단가_x0005__x0000_"/>
      <sheetName val="영구_x0005_"/>
      <sheetName val="영구射"/>
      <sheetName val="영구嶄"/>
      <sheetName val="BREAKDOWN(철거설치)"/>
      <sheetName val="내역갑지"/>
      <sheetName val="도급FORM"/>
      <sheetName val="INSTR"/>
      <sheetName val="3차준공"/>
      <sheetName val="36+45-113-18+19+20I"/>
      <sheetName val="옹벽수량집계표"/>
      <sheetName val="수종별인자"/>
      <sheetName val="조정_x0014__x0008_"/>
      <sheetName val="_x0000__x0008__x0000__x0008__x0000__x0006__x0000__x0004_"/>
      <sheetName val="BH-1 (2)"/>
      <sheetName val="기능공인적사항"/>
      <sheetName val="공종코드"/>
      <sheetName val="3-1.일위대가집계표(교통시설물1)"/>
      <sheetName val="직_x0005__x0000_"/>
      <sheetName val="임시급식ֿ_x0000_缀_x0000_"/>
      <sheetName val="인부노임"/>
      <sheetName val="도근좌표"/>
      <sheetName val="직원자료"/>
      <sheetName val="업종분류"/>
      <sheetName val="장비분류"/>
      <sheetName val="단가산출목록표"/>
      <sheetName val="매입세율"/>
      <sheetName val="일위대가1"/>
      <sheetName val="굴착현장"/>
      <sheetName val="新철폐복2"/>
      <sheetName val="新철폐복3"/>
      <sheetName val="남양내역"/>
      <sheetName val="도급내역서"/>
      <sheetName val="설계서(설치)"/>
      <sheetName val="지급자재대"/>
      <sheetName val="토목내역서"/>
      <sheetName val="05 BOX"/>
      <sheetName val="02 SLAB"/>
      <sheetName val="5."/>
      <sheetName val="12."/>
      <sheetName val="14."/>
      <sheetName val="13"/>
      <sheetName val="7."/>
      <sheetName val="8."/>
      <sheetName val="10."/>
      <sheetName val="전기단가조사서"/>
      <sheetName val="PI蒨9"/>
      <sheetName val="영창26"/>
      <sheetName val="변경내역"/>
      <sheetName val="대상공사(조달청)"/>
      <sheetName val="(C)원내역"/>
      <sheetName val="겉장"/>
      <sheetName val="기성검사원"/>
      <sheetName val="율림"/>
      <sheetName val="화진"/>
      <sheetName val="가설(내부수평비계)"/>
      <sheetName val="건축물현장정리"/>
      <sheetName val="공통가설공사(공통)"/>
      <sheetName val="골재대"/>
      <sheetName val="폐기물"/>
      <sheetName val="폐기물 (2)"/>
      <sheetName val="경로당내역건축"/>
      <sheetName val="노임단가(08.01)"/>
      <sheetName val="몰탈단가"/>
      <sheetName val="동력배선"/>
      <sheetName val="본선동력배선"/>
      <sheetName val="본선조명"/>
      <sheetName val="전력간선배선"/>
      <sheetName val="전열배선"/>
      <sheetName val="배관배선 단가조사"/>
      <sheetName val="2공종별예산조서"/>
      <sheetName val="역간(덕_동)"/>
      <sheetName val="역간(의-덕)"/>
      <sheetName val="도시가스현황"/>
      <sheetName val="지입재료비"/>
      <sheetName val="산출명세서"/>
      <sheetName val="적요"/>
      <sheetName val="7.PILE  (돌출)"/>
      <sheetName val="가시설공(광장부)"/>
      <sheetName val="슬래브"/>
      <sheetName val="ÀÏÀ§´ë°¡Ç¥(_x0005__x0000_"/>
      <sheetName val="일위藨-헾"/>
      <sheetName val="새공통(96임금인상기준)"/>
      <sheetName val="주식"/>
      <sheetName val="AHU-1"/>
      <sheetName val="급탕설비"/>
      <sheetName val="화장실배기팬"/>
      <sheetName val="옹벽1"/>
      <sheetName val="교대일반수량"/>
      <sheetName val="LABTOTAL"/>
      <sheetName val="COA-17"/>
      <sheetName val="C-18"/>
      <sheetName val="L_RPTB03_01"/>
      <sheetName val="자재수량"/>
      <sheetName val="수출가격"/>
      <sheetName val="IBL-C"/>
      <sheetName val="M+1"/>
      <sheetName val="[YES.XLS][YES.XLS]신표司/"/>
      <sheetName val="수곡내역"/>
      <sheetName val="5. 차단기 용량계산"/>
      <sheetName val="배수내역 (2)"/>
      <sheetName val="가공사"/>
      <sheetName val="전체내역 (2)"/>
      <sheetName val="Formulas &amp; Tables"/>
      <sheetName val="6.2.1 지하차도 조도계산"/>
      <sheetName val="8공구 강재 수량"/>
      <sheetName val="B3.PERSONEL-Ucret"/>
      <sheetName val="Change rate"/>
      <sheetName val="FO"/>
      <sheetName val="EVALUATE물량산출서"/>
      <sheetName val="스라브"/>
      <sheetName val="Stem Footing"/>
      <sheetName val="보온자재단가표"/>
      <sheetName val="변경_x0005__x0006__x0004__x0004_"/>
      <sheetName val="_x0000__x0002__x0000__x0007__x0000__x0004__x0000__x0007__x0000_"/>
      <sheetName val="적용단가"/>
      <sheetName val="(14)전기품셈정산"/>
      <sheetName val="(12)전기경비"/>
      <sheetName val="8. _x0005__x0000__x0000_"/>
      <sheetName val="중기가격"/>
      <sheetName val="직급별"/>
      <sheetName val="S1099기장선행WOP"/>
      <sheetName val="찍기"/>
      <sheetName val="CRUDE RE-bar"/>
      <sheetName val="횡분배정리(DB)"/>
      <sheetName val="방음벽기초-수량"/>
      <sheetName val="수량산출기초(케블등)"/>
      <sheetName val="2.노무비명세서(수직보垰7埼"/>
      <sheetName val="터널(토공)"/>
      <sheetName val="JUCK֕_x0000_缀"/>
      <sheetName val="개별직종노임단가(2005.1)"/>
      <sheetName val="노임,자재"/>
      <sheetName val="기계경비(맨홀)"/>
      <sheetName val="5호광장_(만점)"/>
      <sheetName val="인천국제_(만점)_(2)"/>
      <sheetName val="설_계"/>
      <sheetName val="단면_(2)"/>
      <sheetName val="외주대비_-석축"/>
      <sheetName val="외주대비-구조물_(2)"/>
      <sheetName val="견적표지_(3)"/>
      <sheetName val="가도䠀"/>
      <sheetName val="가도ԯ"/>
      <sheetName val="가도저"/>
      <sheetName val="절감계산"/>
      <sheetName val="ML"/>
      <sheetName val="기초"/>
      <sheetName val="´_x0005__x0000_"/>
      <sheetName val="토목변경"/>
      <sheetName val="단가대비표(SYS)"/>
      <sheetName val="제조노임"/>
      <sheetName val="참조자료"/>
      <sheetName val="수로단위수량"/>
      <sheetName val="제안서"/>
      <sheetName val="행정표준(1)"/>
      <sheetName val="행정표준(2)"/>
      <sheetName val="수량산출내역1115"/>
      <sheetName val="아파트저᝾"/>
      <sheetName val="아파트㾅"/>
      <sheetName val="관급원내역"/>
      <sheetName val="환율change"/>
      <sheetName val="8.수량산출 (2)"/>
      <sheetName val="일위대가표 (⠋ᡏ"/>
      <sheetName val="의჉_x0000_쀀"/>
      <sheetName val="in"/>
      <sheetName val="단가산출2"/>
      <sheetName val="대운반(철재)"/>
      <sheetName val="총괄표(1)"/>
      <sheetName val="DWG-CAB-I"/>
      <sheetName val="허용전류-IEC"/>
      <sheetName val="참조(X)"/>
      <sheetName val="단가LIST"/>
      <sheetName val="조도계산서1"/>
      <sheetName val="MEMBER"/>
      <sheetName val="공사별 가중치0_x0000_ꀀâ_x0000__x0000_鬀ӊ㰞"/>
      <sheetName val="Summar"/>
      <sheetName val="Summar䡲ぞ_x0000_"/>
      <sheetName val="약ྀ︁"/>
      <sheetName val="기둥"/>
      <sheetName val="저판(버림100)"/>
      <sheetName val="감액䠀㑙"/>
      <sheetName val="감액ԯ_x0000_缀"/>
      <sheetName val="감액⡓㰀"/>
      <sheetName val="감액︀ᷕԯ"/>
      <sheetName val="내역단가"/>
      <sheetName val="일위대가집계표"/>
      <sheetName val="3.1조명전열 설비공사"/>
      <sheetName val="3.3정보통신 설비공사"/>
      <sheetName val="3.4소방 설비공사"/>
      <sheetName val="견적을지"/>
      <sheetName val="방송일위대가"/>
      <sheetName val="1단계_견적내역서"/>
      <sheetName val="입상내역"/>
      <sheetName val="7.3.1 전력간선 굵기"/>
      <sheetName val="일위대가집계표(사급)"/>
      <sheetName val="감시제어"/>
      <sheetName val="목차임시"/>
      <sheetName val="간이연락"/>
      <sheetName val="????"/>
      <sheetName val="농로수량집계"/>
      <sheetName val="용역단가"/>
      <sheetName val="견적대비 견적서"/>
      <sheetName val="내부수지예산"/>
      <sheetName val="DG7"/>
      <sheetName val="월말"/>
      <sheetName val="15.공량산출근거서"/>
      <sheetName val="교각토공"/>
      <sheetName val="일단의 주택지"/>
    </sheetNames>
    <definedNames>
      <definedName name="Macro13"/>
      <definedName name="Macro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/>
      <sheetData sheetId="1102" refreshError="1"/>
      <sheetData sheetId="1103" refreshError="1"/>
      <sheetData sheetId="1104" refreshError="1"/>
      <sheetData sheetId="1105" refreshError="1"/>
      <sheetData sheetId="1106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/>
      <sheetData sheetId="1783" refreshError="1"/>
      <sheetData sheetId="1784" refreshError="1"/>
      <sheetData sheetId="1785" refreshError="1"/>
      <sheetData sheetId="1786"/>
      <sheetData sheetId="1787" refreshError="1"/>
      <sheetData sheetId="1788" refreshError="1"/>
      <sheetData sheetId="1789" refreshError="1"/>
      <sheetData sheetId="1790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/>
      <sheetData sheetId="1866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/>
      <sheetData sheetId="1949"/>
      <sheetData sheetId="1950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/>
      <sheetData sheetId="2385"/>
      <sheetData sheetId="2386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/>
      <sheetData sheetId="2725" refreshError="1"/>
      <sheetData sheetId="2726"/>
      <sheetData sheetId="2727"/>
      <sheetData sheetId="2728" refreshError="1"/>
      <sheetData sheetId="2729" refreshError="1"/>
      <sheetData sheetId="2730" refreshError="1"/>
      <sheetData sheetId="2731"/>
      <sheetData sheetId="2732"/>
      <sheetData sheetId="2733"/>
      <sheetData sheetId="2734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(차단기)"/>
    </sheetNames>
    <sheetDataSet>
      <sheetData sheetId="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BD2"/>
    </sheetNames>
    <definedNames>
      <definedName name="Module1.FormPrint"/>
    </definedNames>
    <sheetDataSet>
      <sheetData sheetId="0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터널조도"/>
    </sheetNames>
    <sheetDataSet>
      <sheetData sheetId="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고산육교"/>
      <sheetName val="노변육교"/>
      <sheetName val="노임"/>
      <sheetName val="Macro(차단기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내역서"/>
      <sheetName val="서울시CCTV"/>
      <sheetName val="Sheet1"/>
      <sheetName val="부하LOAD"/>
      <sheetName val="1안"/>
      <sheetName val="제-노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  <sheetName val="과천MAIN"/>
      <sheetName val="1766-1"/>
      <sheetName val="ilch"/>
      <sheetName val="수량산출"/>
      <sheetName val="cop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1안"/>
      <sheetName val="샘플표지"/>
      <sheetName val="J直材4"/>
      <sheetName val="노임"/>
      <sheetName val="송라초중학교(final)"/>
      <sheetName val="Sheet1"/>
      <sheetName val="정부노임단가"/>
      <sheetName val="N賃率-職"/>
      <sheetName val="단가비교표"/>
      <sheetName val="일위"/>
      <sheetName val="매립"/>
      <sheetName val="I一般比"/>
      <sheetName val="과천MAIN"/>
      <sheetName val="원가 (2)"/>
      <sheetName val="ABUT수량-A1"/>
      <sheetName val="내역서1999.8최종"/>
      <sheetName val="2F 회의실견적(5_14 일대)"/>
      <sheetName val="예가표"/>
      <sheetName val="일위대가목차"/>
      <sheetName val="품목납기"/>
      <sheetName val="Sheet2"/>
      <sheetName val="신우"/>
      <sheetName val="집계표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#REF"/>
      <sheetName val="인건-측정"/>
      <sheetName val="설비"/>
      <sheetName val="기본일위"/>
      <sheetName val="Macro1"/>
      <sheetName val="S0"/>
      <sheetName val="노무비"/>
      <sheetName val="sw1"/>
      <sheetName val="NOMUBI"/>
      <sheetName val="자재단가"/>
      <sheetName val="동원(3)"/>
      <sheetName val="예정(3)"/>
      <sheetName val="PANEL_중량산출"/>
      <sheetName val="원가_(2)"/>
      <sheetName val="터널조도"/>
      <sheetName val="copy"/>
      <sheetName val="6PILE  (돌출)"/>
      <sheetName val="조도계산서 (도서)"/>
      <sheetName val="대치판정"/>
      <sheetName val="CT "/>
      <sheetName val="실행내역서 "/>
      <sheetName val="2F_회의실견적(5_14_일대)"/>
      <sheetName val="부하LOAD"/>
      <sheetName val="ITEM"/>
      <sheetName val="금호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부산4"/>
      <sheetName val="약품설비"/>
      <sheetName val="부대공Ⅱ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실정공사비단가표"/>
      <sheetName val=" 총괄표"/>
      <sheetName val="단가 및 재료비"/>
      <sheetName val="중기사용료산출근거"/>
      <sheetName val="단가표"/>
      <sheetName val="Total"/>
      <sheetName val="설계기준"/>
      <sheetName val="내역1"/>
      <sheetName val="역T형교대(말뚝기초)"/>
      <sheetName val="토적표"/>
      <sheetName val="발신정보"/>
      <sheetName val="1.일위대가"/>
      <sheetName val="날개벽"/>
      <sheetName val="정공공사"/>
      <sheetName val="한전고리-을"/>
      <sheetName val="갑"/>
      <sheetName val="호남2"/>
      <sheetName val="소요자재"/>
      <sheetName val="10월가격"/>
      <sheetName val="기타유틸리티설비"/>
      <sheetName val="명세서"/>
      <sheetName val="일위대가목록"/>
      <sheetName val="원가계산서"/>
      <sheetName val="우각부보강"/>
      <sheetName val="유기공정"/>
      <sheetName val="실행철강하도"/>
      <sheetName val="COVER"/>
      <sheetName val="산출내역서"/>
      <sheetName val="직공비"/>
      <sheetName val="Piping Design Data"/>
      <sheetName val="SCH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Sheet3"/>
      <sheetName val="PROCESS"/>
      <sheetName val="견적3"/>
      <sheetName val="WIND"/>
      <sheetName val="K1자재(3차등)"/>
      <sheetName val="소상 &quot;1&quot;"/>
      <sheetName val="MFAB"/>
      <sheetName val="MFRT"/>
      <sheetName val="MPKG"/>
      <sheetName val="MPRD"/>
      <sheetName val="사통"/>
      <sheetName val="공통가설"/>
      <sheetName val="Macro(차단기)"/>
      <sheetName val="순공사비"/>
      <sheetName val="DATE"/>
      <sheetName val="총괄"/>
      <sheetName val="약품공급2"/>
      <sheetName val="운동장 (2)"/>
      <sheetName val="Sheet4"/>
      <sheetName val="업무분장 "/>
      <sheetName val="공통"/>
      <sheetName val="저리조양"/>
      <sheetName val="판매96"/>
      <sheetName val="직재"/>
      <sheetName val="price"/>
      <sheetName val="배수공 시멘트 및 골재량 산출"/>
      <sheetName val="WORK"/>
      <sheetName val="DATA"/>
      <sheetName val="각형맨홀"/>
      <sheetName val="인사자료총집계"/>
      <sheetName val="노원열병합  건축공사기성내역서"/>
      <sheetName val="소비자가"/>
      <sheetName val="표지"/>
      <sheetName val="부하계산서"/>
      <sheetName val="실행비교"/>
      <sheetName val="Project Brief"/>
      <sheetName val="차액보증"/>
      <sheetName val="가설건물"/>
      <sheetName val="JUCK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SANBAISU"/>
      <sheetName val="SANTOGO"/>
      <sheetName val="산출근거#2-3"/>
      <sheetName val="일보"/>
      <sheetName val="현장지지물물량"/>
      <sheetName val="사업장공제"/>
      <sheetName val="물량산출근거"/>
      <sheetName val="단위수량"/>
      <sheetName val="가시설수량"/>
      <sheetName val="관급자재대"/>
      <sheetName val="입찰안"/>
      <sheetName val="도급"/>
      <sheetName val="산근"/>
      <sheetName val="YES-T"/>
      <sheetName val="단면치수"/>
      <sheetName val="공통(20-91)"/>
      <sheetName val="001"/>
      <sheetName val="6호기"/>
      <sheetName val="재무가정"/>
      <sheetName val="anaysis_sheet"/>
      <sheetName val="견적내용입력"/>
      <sheetName val="List"/>
      <sheetName val="갑지(추정)"/>
      <sheetName val="분석"/>
      <sheetName val="시나리오2"/>
      <sheetName val="1기 비용"/>
      <sheetName val="시나리오"/>
      <sheetName val="기판현황  "/>
      <sheetName val="OH공량old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pbs_lambda"/>
      <sheetName val="Matériel embarqué PVC"/>
      <sheetName val="MOTOR"/>
      <sheetName val="투찰"/>
      <sheetName val="해체"/>
      <sheetName val="8.PILE  (돌출)"/>
      <sheetName val="PROJECT BRIEF(EX.NEW)"/>
      <sheetName val="공사개요"/>
      <sheetName val="참고"/>
      <sheetName val=" HIT-&gt;HMC 견적(3900)"/>
      <sheetName val="danga"/>
      <sheetName val="ilch"/>
      <sheetName val="날개벽수량표"/>
      <sheetName val="맨홀"/>
      <sheetName val="cost"/>
      <sheetName val="A-4"/>
      <sheetName val="구조물철거타공정이월"/>
      <sheetName val="코드표"/>
      <sheetName val="원형1호맨홀토공수량"/>
      <sheetName val="주차구획선수량"/>
      <sheetName val="저장품 토탈2월"/>
      <sheetName val="외화계약"/>
      <sheetName val="L형측구단위수량"/>
      <sheetName val="L형측구연장조서"/>
      <sheetName val="도로경계블럭단위수량"/>
      <sheetName val="도로경계블럭단위토공"/>
      <sheetName val="5.모델링"/>
      <sheetName val="8-3기계경비"/>
      <sheetName val="대비"/>
      <sheetName val="배수내역 (2)"/>
      <sheetName val="토사(PE)"/>
      <sheetName val="2F_회의실견적(5_14_일대)1"/>
      <sheetName val="배수공_시멘트_및_골재량_산출"/>
      <sheetName val="G_R300경비"/>
      <sheetName val="_총괄표"/>
      <sheetName val="단가_및_재료비"/>
      <sheetName val="1_일위대가"/>
      <sheetName val="운동장_(2)"/>
      <sheetName val="업무분장_"/>
      <sheetName val="PANEL_중량산출2"/>
      <sheetName val="원가_(2)2"/>
      <sheetName val="내역서1999_8최종1"/>
      <sheetName val="2F_회의실견적(5_14_일대)2"/>
      <sheetName val="실행내역서_1"/>
      <sheetName val="전차선로_물량표1"/>
      <sheetName val="6PILE__(돌출)1"/>
      <sheetName val="조도계산서_(도서)1"/>
      <sheetName val="CT_1"/>
      <sheetName val="2_대외공문1"/>
      <sheetName val="1_토공집계표1"/>
      <sheetName val="제출내역_(2)1"/>
      <sheetName val="단가_(2)1"/>
      <sheetName val="배수공_시멘트_및_골재량_산출1"/>
      <sheetName val="G_R300경비1"/>
      <sheetName val="_총괄표1"/>
      <sheetName val="단가_및_재료비1"/>
      <sheetName val="1_일위대가1"/>
      <sheetName val="운동장_(2)1"/>
      <sheetName val="업무분장_1"/>
      <sheetName val="Piping_Design_Data1"/>
      <sheetName val="노원열병합__건축공사기성내역서"/>
      <sheetName val="Tool"/>
      <sheetName val="xxxxxx"/>
      <sheetName val="VXXXXXXX"/>
      <sheetName val="표지판단위"/>
      <sheetName val="배수공"/>
      <sheetName val="암거"/>
      <sheetName val="포장공"/>
      <sheetName val="골재집계"/>
      <sheetName val="공종별 집계"/>
      <sheetName val="호안공"/>
      <sheetName val="XL4Poppy"/>
      <sheetName val="1을"/>
      <sheetName val="공비대비"/>
      <sheetName val="본관동"/>
      <sheetName val="후관동"/>
      <sheetName val="고창방향"/>
      <sheetName val="대로근거"/>
      <sheetName val="수량산출서"/>
      <sheetName val="견적을"/>
      <sheetName val="전력구구조물산근"/>
      <sheetName val="IN"/>
      <sheetName val="음료실행"/>
      <sheetName val="CONCRETE"/>
      <sheetName val="자압1"/>
      <sheetName val="설계"/>
      <sheetName val="ASP"/>
      <sheetName val="부속동"/>
      <sheetName val="자료"/>
      <sheetName val="취합표"/>
      <sheetName val="물량산출"/>
      <sheetName val="일위_파일"/>
      <sheetName val="CP-E2 (품셈표)"/>
      <sheetName val="기술자료 (연수)"/>
      <sheetName val="와동25-3(변경)"/>
      <sheetName val="조명시설"/>
      <sheetName val="단"/>
      <sheetName val="교각계산"/>
      <sheetName val="단중표"/>
      <sheetName val="model master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분1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  <sheetName val="배관단가조사서"/>
      <sheetName val="소야공정계획표"/>
      <sheetName val="위치조서"/>
      <sheetName val="내역서(실)"/>
      <sheetName val="플랜트 설치"/>
      <sheetName val="양식"/>
      <sheetName val="거래처등록"/>
      <sheetName val="참고자료"/>
      <sheetName val="내역(포장)"/>
      <sheetName val="1.설계조건"/>
      <sheetName val="Front"/>
      <sheetName val="wall"/>
      <sheetName val="간접재료비산출표-27-30"/>
      <sheetName val="Sheet13"/>
      <sheetName val="Sheet14"/>
      <sheetName val="P-J"/>
      <sheetName val="경산"/>
      <sheetName val="평3"/>
      <sheetName val="덕전리"/>
      <sheetName val="견적내역서"/>
      <sheetName val="입적표"/>
      <sheetName val="을"/>
      <sheetName val="일위대가표"/>
      <sheetName val="H PILE수량"/>
      <sheetName val="공사원가계산서"/>
      <sheetName val="철집"/>
      <sheetName val="합의경상"/>
      <sheetName val="UNIT"/>
      <sheetName val="가격"/>
      <sheetName val="공통비총괄표"/>
      <sheetName val="방배동내역(리라)"/>
      <sheetName val="부대공사총괄"/>
      <sheetName val="현장경비"/>
      <sheetName val="건축공사집계표"/>
      <sheetName val="방배동내역 (총괄)"/>
      <sheetName val="용수량(생활용수)"/>
      <sheetName val="자압"/>
      <sheetName val="설계조건"/>
      <sheetName val="안정계산"/>
      <sheetName val="단면검토"/>
      <sheetName val="TIE-INS"/>
      <sheetName val="토적집계"/>
      <sheetName val="전체내역 (2)"/>
      <sheetName val="내역서1"/>
      <sheetName val="평균단가"/>
      <sheetName val="품셈TABLE"/>
      <sheetName val="방송(체육관)"/>
      <sheetName val="2000노임기준"/>
      <sheetName val="식재일위대가"/>
      <sheetName val="물량내역서"/>
      <sheetName val="COPING-1"/>
      <sheetName val="Sheet1 (2)"/>
      <sheetName val="식재"/>
      <sheetName val="시설물"/>
      <sheetName val="식재출력용"/>
      <sheetName val="유지관리"/>
      <sheetName val="건설사업관리 공제요율"/>
      <sheetName val="공사비"/>
      <sheetName val="건설공사 감리원 배치기준"/>
      <sheetName val="책임감리 공제요율"/>
      <sheetName val="요율"/>
      <sheetName val="기안"/>
      <sheetName val="공내역"/>
      <sheetName val="인월수 산정"/>
      <sheetName val="개요"/>
      <sheetName val="마케팅"/>
      <sheetName val="목차"/>
      <sheetName val="추정손익"/>
      <sheetName val="할당"/>
      <sheetName val="실적"/>
      <sheetName val="원가"/>
      <sheetName val="제목"/>
      <sheetName val="원가,목표"/>
      <sheetName val="판매"/>
      <sheetName val="판촉"/>
      <sheetName val="협조"/>
      <sheetName val="간지"/>
      <sheetName val="Piping Cost"/>
      <sheetName val="PipWT"/>
      <sheetName val="현금및현금등가물"/>
      <sheetName val="TB-내역서"/>
      <sheetName val="SILICATE"/>
      <sheetName val="Option"/>
      <sheetName val="BLR-S"/>
      <sheetName val="건축"/>
      <sheetName val="Macro2"/>
      <sheetName val="6공구(당초)"/>
      <sheetName val="주현(해보)"/>
      <sheetName val="주현(영광)"/>
      <sheetName val="가설"/>
      <sheetName val="용수량_생활용수_"/>
      <sheetName val="신청서"/>
      <sheetName val="건축집계"/>
      <sheetName val="제경비율"/>
      <sheetName val="장비경비"/>
      <sheetName val="자재대"/>
      <sheetName val="제원및배치"/>
      <sheetName val="Project_Brief"/>
      <sheetName val="Matériel_embarqué_PVC"/>
      <sheetName val="집수A"/>
      <sheetName val="E.P.T수량산출서"/>
      <sheetName val="우수"/>
      <sheetName val="강교(Sub)"/>
      <sheetName val="일반토공견적"/>
      <sheetName val="수안보-MBR1"/>
      <sheetName val="cash"/>
      <sheetName val="매입세율"/>
      <sheetName val="아파트 "/>
      <sheetName val="BID"/>
      <sheetName val="60명당사(총괄)"/>
      <sheetName val="화재 탐지 설비"/>
      <sheetName val="Sheet7"/>
      <sheetName val="h-013211-2"/>
      <sheetName val="공종집계"/>
      <sheetName val="총괄표"/>
      <sheetName val="하도급계획"/>
      <sheetName val="총괄실행예산서"/>
      <sheetName val="내역서(총)"/>
      <sheetName val="수량산출기초(케블등)"/>
      <sheetName val="SCANCHEM"/>
      <sheetName val="01"/>
      <sheetName val="한일양산"/>
      <sheetName val="1단계"/>
      <sheetName val="EP0618"/>
      <sheetName val="수지표"/>
      <sheetName val="셀명"/>
      <sheetName val="공문"/>
      <sheetName val="106C0300"/>
      <sheetName val="1검토보고서"/>
      <sheetName val="중강당 내역"/>
      <sheetName val="공조기"/>
      <sheetName val="AHU집계"/>
      <sheetName val="공조기휀"/>
      <sheetName val="C3"/>
      <sheetName val="FA설치명세"/>
      <sheetName val="증감대비"/>
      <sheetName val="포장집계"/>
      <sheetName val="포장연장"/>
      <sheetName val="일위목록"/>
      <sheetName val="견"/>
      <sheetName val="Ⅲ.설계명세서"/>
      <sheetName val="SUMMARY"/>
      <sheetName val="건축내역"/>
      <sheetName val="입고장부 (4)"/>
      <sheetName val="을부담운반비"/>
      <sheetName val="일위1"/>
      <sheetName val="발전기"/>
      <sheetName val="대창(함평)"/>
      <sheetName val="대창(장성)"/>
      <sheetName val="대창(함평)-창열"/>
      <sheetName val="AILC004"/>
      <sheetName val="간접경상비"/>
      <sheetName val="경비"/>
      <sheetName val="GT 1050x650"/>
      <sheetName val="LeadSchedule"/>
      <sheetName val="오억미만"/>
      <sheetName val="편성절차"/>
      <sheetName val="GAEYO"/>
      <sheetName val="일위대가(가설)"/>
      <sheetName val="자동제어"/>
      <sheetName val="3.하중산정4.지지력"/>
      <sheetName val="BasePriceList"/>
      <sheetName val="도체종-상수표"/>
      <sheetName val="공사설계"/>
      <sheetName val="캔개발배경"/>
      <sheetName val="캔판매목표"/>
      <sheetName val="시장"/>
      <sheetName val="일정표"/>
      <sheetName val="가도공"/>
      <sheetName val="내역표지"/>
      <sheetName val="단가산출"/>
      <sheetName val="밸브설치"/>
      <sheetName val="교량하부공"/>
      <sheetName val="내부부하"/>
      <sheetName val="1. 설계조건 2.단면가정 3. 하중계산"/>
      <sheetName val="DATA 입력란"/>
      <sheetName val="최초설계"/>
      <sheetName val="월별지출"/>
      <sheetName val="일용직급여"/>
      <sheetName val="일용직"/>
      <sheetName val="수목데이타"/>
      <sheetName val="GI-LIST"/>
      <sheetName val="일위대가(1)"/>
      <sheetName val="노무"/>
      <sheetName val="공사착공계"/>
      <sheetName val="시화점실행"/>
      <sheetName val="품셈표"/>
      <sheetName val="CC16-내역서"/>
      <sheetName val="8.3해석단면 선정"/>
      <sheetName val="Sheet5"/>
      <sheetName val="횡배수관토공수량"/>
      <sheetName val="옥외"/>
      <sheetName val="공사"/>
      <sheetName val="지급자재"/>
      <sheetName val="상승노임"/>
      <sheetName val="2-2.매출분석"/>
      <sheetName val="공종"/>
      <sheetName val="단면A-A(TR)"/>
      <sheetName val="입력1"/>
      <sheetName val="Sheet1_(2)"/>
      <sheetName val="건설사업관리_공제요율"/>
      <sheetName val="건설공사_감리원_배치기준"/>
      <sheetName val="책임감리_공제요율"/>
      <sheetName val="인월수_산정"/>
      <sheetName val="ⴭⴭⴭⴭ"/>
    </sheetNames>
    <sheetDataSet>
      <sheetData sheetId="0" refreshError="1"/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>
            <v>0</v>
          </cell>
          <cell r="H5" t="str">
            <v xml:space="preserve"> </v>
          </cell>
        </row>
        <row r="6">
          <cell r="A6">
            <v>6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>
            <v>0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>
            <v>0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>
            <v>0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>
            <v>0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>
            <v>0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>
            <v>0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>
            <v>0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>
            <v>0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>
            <v>0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/>
      <sheetData sheetId="594"/>
      <sheetData sheetId="595"/>
      <sheetData sheetId="596"/>
      <sheetData sheetId="597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MAIN"/>
    </sheetNames>
    <sheetDataSet>
      <sheetData sheetId="0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표"/>
      <sheetName val="__MA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주현황"/>
      <sheetName val="목록표"/>
      <sheetName val="목록표 (2)"/>
      <sheetName val="03-5"/>
      <sheetName val="04-1"/>
      <sheetName val="06-1"/>
      <sheetName val="09-1"/>
      <sheetName val="09-2"/>
      <sheetName val="10-3"/>
      <sheetName val="직노"/>
      <sheetName val="내역"/>
      <sheetName val="단가산출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 "/>
      <sheetName val="견적갑지"/>
      <sheetName val="견적을지"/>
      <sheetName val="통신공량"/>
      <sheetName val="일위목록표"/>
      <sheetName val="일위을지"/>
      <sheetName val="단가조사서"/>
      <sheetName val="산출기초서"/>
      <sheetName val="품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검토의견"/>
      <sheetName val="사전공사"/>
      <sheetName val="사전공사 (3)"/>
      <sheetName val="사전공사 (2)"/>
      <sheetName val="공기연장비용갑지"/>
      <sheetName val="전체내역"/>
      <sheetName val="단가산출근거"/>
      <sheetName val="원가율현황"/>
      <sheetName val="인력투입-정직"/>
      <sheetName val="인력투입-임직"/>
      <sheetName val="화재 탐지 설비"/>
      <sheetName val="工완성공사율"/>
      <sheetName val="20관리비율"/>
      <sheetName val="__MA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철강하도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 refreshError="1"/>
      <sheetData sheetId="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 refreshError="1"/>
      <sheetData sheetId="1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-컨벤션 Audio"/>
      <sheetName val="노임-컨벤션 Video"/>
      <sheetName val="RESOURCE"/>
      <sheetName val="수압집계"/>
      <sheetName val="내역서"/>
      <sheetName val="갑지"/>
      <sheetName val="I一般比"/>
      <sheetName val="J直材4"/>
      <sheetName val="제-노임"/>
      <sheetName val="제직재"/>
      <sheetName val="표지"/>
      <sheetName val="예가표"/>
      <sheetName val="Sheet13"/>
      <sheetName val="Sheet14"/>
      <sheetName val="발전기"/>
      <sheetName val="간선"/>
      <sheetName val="#REF"/>
      <sheetName val="GEN"/>
      <sheetName val="EP0618"/>
      <sheetName val="S0"/>
      <sheetName val="Macro1"/>
      <sheetName val="CTEMCOST"/>
      <sheetName val="설직재-1"/>
      <sheetName val="서울시CCTV"/>
      <sheetName val="工완성공사율"/>
      <sheetName val="工관리비율"/>
      <sheetName val="결과조달"/>
      <sheetName val="입출재고현황 (2)"/>
      <sheetName val="목표세부명세"/>
      <sheetName val="부하계산서"/>
      <sheetName val="단면 (2)"/>
      <sheetName val="단가대비표"/>
      <sheetName val="DATA 입력란"/>
      <sheetName val="1. 설계조건 2.단면가정 3. 하중계산"/>
      <sheetName val="단가산출"/>
      <sheetName val="내역"/>
      <sheetName val="01"/>
      <sheetName val="부속동"/>
      <sheetName val="일위목록"/>
      <sheetName val="현장관리비 산출내역"/>
      <sheetName val="유림콘도"/>
      <sheetName val="Sheet4"/>
      <sheetName val="유림골조"/>
      <sheetName val="DATA"/>
      <sheetName val="재료비"/>
      <sheetName val="Sheet1"/>
      <sheetName val="__MAIN"/>
      <sheetName val="공량산출서"/>
      <sheetName val="유기공정"/>
      <sheetName val="원재료출고수량"/>
      <sheetName val="20관리비율"/>
      <sheetName val="N賃率-職"/>
      <sheetName val="설계조건"/>
      <sheetName val="단가표 "/>
      <sheetName val="제경집계"/>
      <sheetName val="DRUM"/>
      <sheetName val="TOWER 12TON"/>
      <sheetName val="TOWER 10TON"/>
      <sheetName val="3.공통공사대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표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-ESTN"/>
    </sheetNames>
    <sheetDataSet>
      <sheetData sheetId="0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수투입과금액"/>
      <sheetName val="공수투입과금액 (실행)"/>
      <sheetName val="인건비증감표(1차년도)"/>
      <sheetName val="인건비증감표(2차년도) "/>
      <sheetName val="차이분석(MAIN ; total base)"/>
      <sheetName val="HW,DB,PKG"/>
      <sheetName val="1차년 계약서 인력투입근거"/>
      <sheetName val="11.24보고서 제출근거"/>
      <sheetName val="Sheet3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F 회의실견적(5_14 일대)"/>
      <sheetName val="재집"/>
      <sheetName val="직재"/>
      <sheetName val="부하(성남)"/>
      <sheetName val="연부97-1"/>
      <sheetName val="갑지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J直材4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N賃率-職"/>
      <sheetName val="간선계산"/>
      <sheetName val="일반공사"/>
      <sheetName val="을지"/>
      <sheetName val="일위대가"/>
      <sheetName val="을"/>
      <sheetName val="JUCK"/>
      <sheetName val="남양시작동자105노65기1.3화1.2"/>
      <sheetName val="견적조건"/>
      <sheetName val="견적조건(을지)"/>
      <sheetName val="대구실행"/>
      <sheetName val="Baby일위대가"/>
      <sheetName val="0.집계"/>
      <sheetName val="1.수변전설비공사"/>
      <sheetName val="FILE1"/>
      <sheetName val="표지 (2)"/>
      <sheetName val="단"/>
      <sheetName val="입찰안"/>
      <sheetName val="부하계산서"/>
      <sheetName val="대치판정"/>
      <sheetName val="교통대책내역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노무비"/>
      <sheetName val="DATA"/>
      <sheetName val="AIR SHOWER(3인용)"/>
      <sheetName val="CTEMCOST"/>
      <sheetName val="98지급계획"/>
      <sheetName val="제-노임"/>
      <sheetName val="제직재"/>
      <sheetName val="매립"/>
      <sheetName val="직노"/>
      <sheetName val="부대공Ⅱ"/>
      <sheetName val="설계내역서"/>
      <sheetName val="손익분석"/>
      <sheetName val="MOTOR"/>
      <sheetName val="노임"/>
      <sheetName val="조도계산서 (도서)"/>
      <sheetName val="기초단가"/>
      <sheetName val="일위대가목차"/>
      <sheetName val="실행내역"/>
      <sheetName val="입찰보고"/>
      <sheetName val="보차도경계석"/>
      <sheetName val="노무비단가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정부노임단가"/>
      <sheetName val="전선 및 전선관"/>
      <sheetName val="조명율표"/>
      <sheetName val="보할공정"/>
      <sheetName val="지진시"/>
      <sheetName val="200"/>
      <sheetName val="내역(설계)"/>
      <sheetName val="Macro1"/>
      <sheetName val="식생블럭단위수량"/>
      <sheetName val="내역"/>
      <sheetName val="말뚝지지력산정"/>
      <sheetName val="부대내역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LOPCALC"/>
      <sheetName val="가로등부표"/>
      <sheetName val="재료"/>
      <sheetName val="MAIN_TABLE"/>
      <sheetName val="1.설계조건"/>
      <sheetName val="일반수량"/>
      <sheetName val="데이타"/>
      <sheetName val="3-1.CB"/>
      <sheetName val="제경비율"/>
      <sheetName val="아산추가1220"/>
      <sheetName val="당초"/>
      <sheetName val="1.수인터널"/>
      <sheetName val="XL4Poppy"/>
      <sheetName val="본공사"/>
      <sheetName val="DANGA"/>
      <sheetName val="BOQ(전체)"/>
      <sheetName val="금리계산"/>
      <sheetName val="부대시설"/>
      <sheetName val="Apt내역"/>
      <sheetName val="중기일위대가"/>
      <sheetName val="1차설계변경내역"/>
      <sheetName val="율촌법률사무소2내역"/>
      <sheetName val="보합"/>
      <sheetName val="1공구(을)"/>
      <sheetName val="우배수"/>
      <sheetName val="맨홀"/>
      <sheetName val="인건비"/>
      <sheetName val="대비"/>
      <sheetName val="Sheet17"/>
      <sheetName val="금호"/>
      <sheetName val="연습"/>
      <sheetName val="대공종"/>
      <sheetName val="차종별"/>
      <sheetName val="unit 4"/>
      <sheetName val="I一般比"/>
      <sheetName val="49-119"/>
      <sheetName val="일위대가(가설)"/>
      <sheetName val="기계경비(시간당)"/>
      <sheetName val="램머"/>
      <sheetName val="단위단가"/>
      <sheetName val="구동"/>
      <sheetName val="준검 내역서"/>
      <sheetName val="96보완계획7.12"/>
      <sheetName val="자료입력"/>
      <sheetName val="토량산출서"/>
      <sheetName val="ITB COST"/>
      <sheetName val="수량"/>
      <sheetName val="자재단가"/>
      <sheetName val="신우"/>
      <sheetName val="내역서(전기)"/>
      <sheetName val="집계표"/>
      <sheetName val="단가"/>
      <sheetName val="총괄표"/>
      <sheetName val="실행철강하도"/>
      <sheetName val="내역서2안"/>
      <sheetName val="소야공정계획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본선차로수량집계표"/>
      <sheetName val="수주현황2월"/>
      <sheetName val="단면 (2)"/>
      <sheetName val="토공유동표"/>
      <sheetName val="교각계산"/>
      <sheetName val="원가계산서"/>
      <sheetName val="하조서"/>
      <sheetName val="48전력선로일위"/>
      <sheetName val="단가조사"/>
      <sheetName val="실행내역서"/>
      <sheetName val="INPUT"/>
      <sheetName val="적용공정"/>
      <sheetName val="L_RPTB02_01"/>
      <sheetName val="C3"/>
      <sheetName val="예산명세서"/>
      <sheetName val="가설건물"/>
      <sheetName val=" 견적서"/>
      <sheetName val="토공"/>
      <sheetName val="설계명세서"/>
      <sheetName val="PIPE"/>
      <sheetName val="VALVE"/>
      <sheetName val="변경내역을"/>
      <sheetName val="지주목시비량산출서"/>
      <sheetName val="포장공"/>
      <sheetName val="수량산출"/>
      <sheetName val="빌딩 안내"/>
      <sheetName val="Macro2"/>
      <sheetName val="별표"/>
      <sheetName val="단가 및 재료비"/>
      <sheetName val="봉양~조차장간고하개명(신설)"/>
      <sheetName val="주상도"/>
      <sheetName val="6호기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3BL공동구 수량"/>
      <sheetName val="일위대가표"/>
      <sheetName val="단가산출서(기계)"/>
      <sheetName val="에너지동"/>
      <sheetName val="Total"/>
      <sheetName val="코드표"/>
      <sheetName val="Sheet1 (2)"/>
      <sheetName val="001"/>
      <sheetName val="총계"/>
      <sheetName val="BID-도로"/>
      <sheetName val="내력서"/>
      <sheetName val="조명시설"/>
      <sheetName val="98NS-N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요율"/>
      <sheetName val="자재대"/>
      <sheetName val="소요자재"/>
      <sheetName val="노무산출서"/>
      <sheetName val="ETC"/>
      <sheetName val="우수맨홀공제단위수량"/>
      <sheetName val="스톱로그내역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3.공통공사대비"/>
      <sheetName val="90.03실행 "/>
      <sheetName val="원가"/>
      <sheetName val="6PILE  (돌출)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인건-측정"/>
      <sheetName val="기자재비"/>
      <sheetName val="현장관리비내역서"/>
      <sheetName val="포장복구집계"/>
      <sheetName val="간접비"/>
      <sheetName val="건축공사"/>
      <sheetName val="3.내역서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한강운반비"/>
      <sheetName val="노원열병합  건축공사기성내역서"/>
      <sheetName val="설직재-1"/>
      <sheetName val="경상직원"/>
      <sheetName val="설비내역서"/>
      <sheetName val="건축내역서"/>
      <sheetName val="전기내역서"/>
      <sheetName val="주사무실종합"/>
      <sheetName val="L_RPTA05_목록"/>
      <sheetName val="계수시트"/>
      <sheetName val="연결임시"/>
      <sheetName val="계산식"/>
      <sheetName val="가도공"/>
      <sheetName val="SG"/>
      <sheetName val="DATE"/>
      <sheetName val="지급자재"/>
      <sheetName val="철거집계"/>
      <sheetName val="전차선로 물량표"/>
      <sheetName val="자재"/>
      <sheetName val="공통(20-91)"/>
      <sheetName val="말뚝물량"/>
      <sheetName val="99총공사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CA지입"/>
      <sheetName val="합천내역"/>
      <sheetName val="노무비산출"/>
      <sheetName val="설비"/>
      <sheetName val="사전공사"/>
      <sheetName val="적상기초자료"/>
      <sheetName val="고분전시관"/>
      <sheetName val="총괄내역서"/>
      <sheetName val="공종별내역서"/>
      <sheetName val="데리네이타현황"/>
      <sheetName val="기초코드"/>
      <sheetName val="화재 탐지 설비"/>
      <sheetName val="전선"/>
      <sheetName val="CABLE"/>
      <sheetName val="전기2005"/>
      <sheetName val="통신2005"/>
      <sheetName val="TOT"/>
      <sheetName val="유첨#2"/>
      <sheetName val="철거산출근거"/>
      <sheetName val="내역서(전체)"/>
      <sheetName val="Customer Databas"/>
      <sheetName val="금액내역서"/>
      <sheetName val="3련 BOX"/>
      <sheetName val="12월31일"/>
      <sheetName val="총괄집계표"/>
      <sheetName val="고창터널(고창방향)"/>
      <sheetName val="본부소개"/>
      <sheetName val="가시설흙막이"/>
      <sheetName val="대외공문"/>
      <sheetName val="BJJIN"/>
      <sheetName val="DWPM"/>
      <sheetName val="관접합및부설"/>
      <sheetName val="실행간접비용"/>
      <sheetName val="2002하반기노임기준"/>
      <sheetName val="본부장"/>
      <sheetName val="5.공종별예산내역서"/>
      <sheetName val="EACT10"/>
      <sheetName val="BOQ"/>
      <sheetName val="대림산업"/>
      <sheetName val="개요"/>
      <sheetName val="품셈"/>
      <sheetName val="SLAB&quot;1&quot;"/>
      <sheetName val="연령현황"/>
      <sheetName val="기초자료"/>
      <sheetName val="여과지동"/>
      <sheetName val="내역표지"/>
      <sheetName val="현관"/>
      <sheetName val="구리토평1전기"/>
      <sheetName val="세부내역"/>
      <sheetName val="220 (2)"/>
      <sheetName val="NYS"/>
      <sheetName val="플랜트 설치"/>
      <sheetName val="총수량집계표"/>
      <sheetName val="기계경비일람"/>
      <sheetName val="집수정(600-700)"/>
      <sheetName val="맨홀수량산출"/>
      <sheetName val="1공구 건정토건 토공"/>
      <sheetName val="역T형교대(말뚝기초)"/>
      <sheetName val="고등학교"/>
      <sheetName val="세목전체"/>
      <sheetName val="TABLE"/>
      <sheetName val="발신정보"/>
      <sheetName val="NOMUBI"/>
      <sheetName val="4)유동표"/>
      <sheetName val="COVER"/>
      <sheetName val="EQUIPMENT -2"/>
      <sheetName val="MBR9"/>
      <sheetName val="공비대비"/>
      <sheetName val="1._x0018_변전설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백암비스타내역"/>
      <sheetName val="접지수량"/>
      <sheetName val="부하LOAD"/>
      <sheetName val="내역서 (2)"/>
      <sheetName val="시중노임단가"/>
      <sheetName val="건축내역"/>
      <sheetName val="기본DATA"/>
      <sheetName val="소운반"/>
      <sheetName val="공종구간"/>
      <sheetName val="산출0"/>
      <sheetName val="U-TYPE(1)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DATA1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2006기계경비산출표"/>
      <sheetName val="일용노임단가"/>
      <sheetName val="재료비내역서"/>
      <sheetName val="EP0618"/>
      <sheetName val="품의서"/>
      <sheetName val="인사자료총집계"/>
      <sheetName val="물가시세"/>
      <sheetName val="내역서(토목)"/>
      <sheetName val="노임변동률"/>
      <sheetName val="조건"/>
      <sheetName val="COMPRESSOR"/>
      <sheetName val="암거날개벽재료집계"/>
      <sheetName val="지하1층"/>
      <sheetName val="20관리비율"/>
      <sheetName val="입적표"/>
      <sheetName val="unit"/>
      <sheetName val="차수공개요"/>
      <sheetName val="직공비"/>
      <sheetName val="주관사업"/>
      <sheetName val="수문일1"/>
      <sheetName val="발주설계서(당초)"/>
      <sheetName val="단가 "/>
      <sheetName val="³ëÀÓ"/>
      <sheetName val="증감대비"/>
      <sheetName val="TYPE-A"/>
      <sheetName val="실행"/>
      <sheetName val="단가조사-1"/>
      <sheetName val="단가조사-2"/>
      <sheetName val="일위대가목록"/>
      <sheetName val="BSD (2)"/>
      <sheetName val="세부견적서(DAS Call Back)"/>
      <sheetName val="산출내역서"/>
      <sheetName val="간접"/>
      <sheetName val="변경총괄지(1)"/>
      <sheetName val="동해title"/>
      <sheetName val="토목내역"/>
      <sheetName val="교대"/>
      <sheetName val="단  가  대  비  표"/>
      <sheetName val="일  위  대  가  목  록"/>
      <sheetName val="전체"/>
      <sheetName val="관리,공감"/>
      <sheetName val="수로교총재료집계"/>
      <sheetName val="입찰결과(DATA)"/>
      <sheetName val="일위대가표(유단가)"/>
      <sheetName val="기계경비시간당손료목록"/>
      <sheetName val="동력부하(도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대창(함평)-창열"/>
      <sheetName val="대창(장성)"/>
      <sheetName val="CABLE SIZE-3"/>
      <sheetName val="EQUIP-H"/>
      <sheetName val="경비_원본"/>
      <sheetName val="간접1"/>
      <sheetName val="AS포장복구 "/>
      <sheetName val=" 상부공통집계(총괄)"/>
      <sheetName val="내역서비교"/>
      <sheetName val="단가산출서"/>
      <sheetName val="단가산출서 (2)"/>
      <sheetName val="대구-교대(A1-A2)"/>
      <sheetName val="원형1호맨홀토공수량"/>
      <sheetName val="단위수량"/>
      <sheetName val="정화조동내역"/>
      <sheetName val="관리사무소"/>
      <sheetName val="건축"/>
      <sheetName val="재정비직인"/>
      <sheetName val="재정비내역"/>
      <sheetName val="지적고시내역"/>
      <sheetName val="현장예산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공구원가계산"/>
      <sheetName val="1차증가원가계산"/>
      <sheetName val="상수도토공집계표"/>
      <sheetName val="BOX전기내역"/>
      <sheetName val="예산갑지"/>
      <sheetName val="외주"/>
      <sheetName val="2000전체분"/>
      <sheetName val="가감수량"/>
      <sheetName val="하수급견적대비"/>
      <sheetName val="참조-(1)"/>
      <sheetName val="VA_code"/>
      <sheetName val="공종별원가계산"/>
      <sheetName val="말고개터널조명전압강하"/>
      <sheetName val="물가자료"/>
      <sheetName val="전신환매도율"/>
      <sheetName val="방음벽기초(H=4m)"/>
      <sheetName val="자재목록"/>
      <sheetName val="연결관산출조서"/>
      <sheetName val="9-1차이내역"/>
      <sheetName val="점검총괄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선정요령"/>
      <sheetName val="단가조사서"/>
      <sheetName val="일위집계표"/>
      <sheetName val="PO-BOQ"/>
      <sheetName val="BASIC (2)"/>
      <sheetName val="전기혼잡제경비(45)"/>
      <sheetName val="Macro(차단기)"/>
      <sheetName val="가시설단위수량"/>
      <sheetName val="SORCE1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제수변수량"/>
      <sheetName val="공기변수량"/>
      <sheetName val="5.정산서"/>
      <sheetName val="견적의뢰서"/>
      <sheetName val="통장출금액"/>
      <sheetName val="물량표"/>
      <sheetName val="구조물철거타공정이월"/>
      <sheetName val="부속동"/>
      <sheetName val="조경일람"/>
      <sheetName val="적용(기계)"/>
      <sheetName val="CIVIL"/>
      <sheetName val="일반수량총괄"/>
      <sheetName val="자  재"/>
      <sheetName val="경비2내역"/>
      <sheetName val="REACTION(USD지진시)"/>
      <sheetName val="안정검토"/>
      <sheetName val="REACTION(USE평시)"/>
      <sheetName val="일위대가표 (2)"/>
      <sheetName val="단가대비표"/>
      <sheetName val="Testing"/>
      <sheetName val="경율산정"/>
      <sheetName val="DB"/>
      <sheetName val="현장지지물물량"/>
      <sheetName val="PROJECT BRIEF"/>
      <sheetName val="ELECTRIC"/>
      <sheetName val="SCHEDULE"/>
      <sheetName val="토적표"/>
      <sheetName val="36신설수량"/>
      <sheetName val="단가목록"/>
      <sheetName val="투찰내역"/>
      <sheetName val="9811"/>
      <sheetName val="기자재대비표"/>
      <sheetName val="1단계"/>
      <sheetName val="대비내역"/>
      <sheetName val="70%"/>
      <sheetName val="1,2공구원가계산서"/>
      <sheetName val="2공구산출내역"/>
      <sheetName val="1공구산출내역서"/>
      <sheetName val="단면"/>
      <sheetName val="단면가정"/>
      <sheetName val="MIJIBI"/>
      <sheetName val="건축직"/>
      <sheetName val="guard(mac)"/>
      <sheetName val="Mc1"/>
      <sheetName val="2000,9월 일위"/>
      <sheetName val="물량산출근거"/>
      <sheetName val="CONCRETE"/>
      <sheetName val="설산1.나"/>
      <sheetName val="본사S"/>
      <sheetName val="전압강하계산"/>
      <sheetName val="D-3503"/>
      <sheetName val="여흥"/>
      <sheetName val="노임이"/>
      <sheetName val="A갑지"/>
      <sheetName val="WEON"/>
      <sheetName val="경상"/>
      <sheetName val="가설"/>
      <sheetName val="우수"/>
      <sheetName val="TYPE-1"/>
      <sheetName val="위치조서"/>
      <sheetName val="건축공사실행"/>
      <sheetName val="중기사용료"/>
      <sheetName val="토목주소"/>
      <sheetName val="프랜트면허"/>
      <sheetName val="경산"/>
      <sheetName val="설계예시"/>
      <sheetName val="마산방향"/>
      <sheetName val="진주방향"/>
      <sheetName val="CODE"/>
      <sheetName val="효동"/>
      <sheetName val="경비"/>
      <sheetName val="직원동원SCH"/>
      <sheetName val="대림경상68억"/>
      <sheetName val="펌프장수량산출(토)"/>
      <sheetName val="날개벽수량표"/>
      <sheetName val="2000년 공정표"/>
      <sheetName val="교각별철근수량집계표"/>
      <sheetName val="캔개발배경"/>
      <sheetName val="시장"/>
      <sheetName val="일정표"/>
      <sheetName val="MFAB"/>
      <sheetName val="MFRT"/>
      <sheetName val="MPKG"/>
      <sheetName val="MPRD"/>
      <sheetName val="일위"/>
      <sheetName val="9GNG운반"/>
      <sheetName val="const."/>
      <sheetName val="저"/>
      <sheetName val="유동표(변경)"/>
      <sheetName val="세동별비상"/>
      <sheetName val="전기"/>
      <sheetName val="갑지(추정)"/>
      <sheetName val="실행(1)"/>
      <sheetName val="OPGW기별"/>
      <sheetName val="단중표-ST"/>
      <sheetName val="AILC004"/>
      <sheetName val="일(4)"/>
      <sheetName val="단가비교표_공통1"/>
      <sheetName val="견적"/>
      <sheetName val="옹벽수량집계"/>
      <sheetName val="사원등록"/>
      <sheetName val="호봉 (2)"/>
      <sheetName val="입고장부 (4)"/>
      <sheetName val="내역서(총)"/>
      <sheetName val="내역1"/>
      <sheetName val="단중표"/>
      <sheetName val="내역(토목)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기계경비및산출근거서"/>
      <sheetName val="건설장비기초단가"/>
      <sheetName val="내역총괄"/>
      <sheetName val="내역총괄2"/>
      <sheetName val="내역총괄3"/>
      <sheetName val="내역서(삼호)"/>
      <sheetName val="샘플표지"/>
      <sheetName val="단가대비"/>
      <sheetName val="일위목차"/>
      <sheetName val="포장절단"/>
      <sheetName val="DATA(BAC)"/>
      <sheetName val="일위단가"/>
      <sheetName val="일위(설)"/>
      <sheetName val="A 견적"/>
      <sheetName val="전기공사일위대가"/>
      <sheetName val="가공2원도"/>
      <sheetName val="일위대가(계측기설치)"/>
      <sheetName val="진우+대광"/>
      <sheetName val="출력X"/>
      <sheetName val="화설내"/>
      <sheetName val="배수관토공"/>
      <sheetName val="주방환기"/>
      <sheetName val="총인원"/>
      <sheetName val="직급인원"/>
      <sheetName val="Man Power &amp; Comp"/>
      <sheetName val="기본설계도급항목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FOOTING단면력"/>
      <sheetName val="분전함신설"/>
      <sheetName val="접지1종"/>
      <sheetName val="AS복구"/>
      <sheetName val="중기터파기"/>
      <sheetName val="변수값"/>
      <sheetName val="중기상차"/>
      <sheetName val="2.펌프장(사급자재)"/>
      <sheetName val="년도별노임표"/>
      <sheetName val="중기목록표"/>
      <sheetName val="원내역서3"/>
      <sheetName val="3도로"/>
      <sheetName val="과세내역(세부)"/>
      <sheetName val="101동"/>
      <sheetName val="4월_실적추정(건축+토목)"/>
      <sheetName val="4월_실적추정(건축)"/>
      <sheetName val="복구량산정_및_전용회선_사용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0_집계"/>
      <sheetName val="1_수변전설비공사"/>
      <sheetName val="표지_(2)"/>
      <sheetName val="1_전차선조정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MANUFACTORY"/>
      <sheetName val="강북라우터"/>
      <sheetName val="예산조서(무선)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96정변2"/>
      <sheetName val="공통비"/>
      <sheetName val="TRE TABLE"/>
      <sheetName val="케이블"/>
      <sheetName val="1차 내역서"/>
      <sheetName val="기계설비"/>
      <sheetName val="조명율데이타"/>
      <sheetName val="관람석제출"/>
      <sheetName val="물가대비표"/>
      <sheetName val="일위산출"/>
      <sheetName val="wall"/>
      <sheetName val="소방사항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변경후-SHEET"/>
      <sheetName val="15"/>
      <sheetName val="설계가"/>
      <sheetName val="CAT_5"/>
      <sheetName val="일위대가목록(1)"/>
      <sheetName val="단가대비표(1)"/>
      <sheetName val="TEL"/>
      <sheetName val="현장관리비"/>
      <sheetName val="기초자료입력"/>
      <sheetName val="세부내역서"/>
      <sheetName val="제3장 기술업무"/>
      <sheetName val="일위1"/>
      <sheetName val="예산"/>
      <sheetName val="명세서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신공항A-9(원가수정)"/>
      <sheetName val="수안보-MBR1"/>
      <sheetName val="입력DATA"/>
      <sheetName val="단면치수"/>
      <sheetName val="본선토량운반계산서(1)0"/>
      <sheetName val="01AC"/>
      <sheetName val="송우내역서"/>
      <sheetName val="웅진교-S2"/>
      <sheetName val="실행예산"/>
      <sheetName val="구조물공"/>
      <sheetName val="부대공"/>
      <sheetName val="소포내역 (2)"/>
      <sheetName val="암거단위"/>
      <sheetName val="날개벽(시점좌측)"/>
      <sheetName val="인건비 "/>
      <sheetName val="검사조서"/>
      <sheetName val="집계(총괄)"/>
      <sheetName val="구성비"/>
      <sheetName val="실적보고"/>
      <sheetName val="표준안전집계"/>
      <sheetName val="표준안전내역"/>
      <sheetName val="계화배수"/>
      <sheetName val="방음벽 기초 일반수량"/>
      <sheetName val="I.설계조건"/>
      <sheetName val="부재력정리"/>
      <sheetName val="BLOCK(1)"/>
      <sheetName val="NEYOK"/>
      <sheetName val="의정부문예회관변경내역"/>
      <sheetName val="POL6차-PIPING"/>
      <sheetName val="수질정화시설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계획금액"/>
      <sheetName val="우각부보강"/>
      <sheetName val="공용시설내역"/>
      <sheetName val="97 사업추정(WEKI)"/>
      <sheetName val="공종"/>
      <sheetName val="Param"/>
      <sheetName val="Personnaliser..."/>
      <sheetName val="Takt Time"/>
      <sheetName val="식재일위대가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2공구수량"/>
      <sheetName val="남양구조시험동"/>
      <sheetName val="입출재고현황 (2)"/>
      <sheetName val="변경비교-을"/>
      <sheetName val="견적대비"/>
      <sheetName val="1SPAN"/>
      <sheetName val="의왕내역"/>
      <sheetName val="제품별"/>
      <sheetName val="약품설비"/>
      <sheetName val="공사별 가중치 산출근거(토목)"/>
      <sheetName val="가중치근거(조경)"/>
      <sheetName val="8. 안정검토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산#2-1 (2)"/>
      <sheetName val="골재산출"/>
      <sheetName val="간선"/>
      <sheetName val="1"/>
      <sheetName val="pbs_lambda"/>
      <sheetName val="Matériel embarqué PVC"/>
      <sheetName val="cost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WING3"/>
      <sheetName val="납부서"/>
      <sheetName val="환산"/>
      <sheetName val="기본사항"/>
      <sheetName val="입력"/>
      <sheetName val="AIR_SHOWER(3인용)"/>
      <sheetName val="조도계산서_(도서)"/>
      <sheetName val="ITB_COST"/>
      <sheetName val="전선_및_전선관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준검_내역서"/>
      <sheetName val="96보완계획7_12"/>
      <sheetName val="1_설계조건"/>
      <sheetName val="Oper Amount"/>
      <sheetName val="전자"/>
      <sheetName val=" 총괄표"/>
      <sheetName val="맨홀토공수량"/>
      <sheetName val="자재집계"/>
      <sheetName val="연결관암거"/>
      <sheetName val="Cable schedule"/>
      <sheetName val="V-data"/>
      <sheetName val="L-data"/>
      <sheetName val="P-data"/>
      <sheetName val="Àåºñ´Ü°¡»êÃâ"/>
      <sheetName val="µ¿¿ø(3)"/>
      <sheetName val="¿¹Á¤(3)"/>
      <sheetName val="ÁÖÇü"/>
      <sheetName val="현장설명서"/>
      <sheetName val="견적조건서"/>
      <sheetName val="시공일반사항"/>
      <sheetName val="현장설명서갑지"/>
      <sheetName val="하도급선정의뢰서(습식공사)"/>
      <sheetName val="LP-S"/>
      <sheetName val="목동1절주.bh01"/>
      <sheetName val="48일위"/>
      <sheetName val="토량1-1"/>
      <sheetName val="Data&amp;Result"/>
      <sheetName val="수량산출서-2"/>
      <sheetName val="EQT-ESTN"/>
      <sheetName val="결과조달"/>
      <sheetName val="PIPING"/>
      <sheetName val="현지검측내역"/>
      <sheetName val="구주,중아,CIS"/>
      <sheetName val="EL90"/>
      <sheetName val="청구내역(9807)"/>
      <sheetName val="배수공"/>
      <sheetName val="현대물량"/>
      <sheetName val="다이꾸"/>
      <sheetName val="자재단가표"/>
      <sheetName val="관로"/>
      <sheetName val="현장관리비 "/>
      <sheetName val="금액결정"/>
      <sheetName val="할증 "/>
      <sheetName val="아파트기별"/>
      <sheetName val="공리일"/>
      <sheetName val="총집계표"/>
      <sheetName val="plan&amp;section of foundation"/>
      <sheetName val="COVER-P"/>
      <sheetName val="기본단가"/>
      <sheetName val="영업소실적"/>
      <sheetName val="통신물량"/>
      <sheetName val="가설공사내역"/>
      <sheetName val="토공(우물통,기타) "/>
      <sheetName val="도급"/>
      <sheetName val="바닥판"/>
      <sheetName val="s"/>
      <sheetName val="표층포설및다짐"/>
      <sheetName val="일위산출근거"/>
      <sheetName val="Vari by Vendor"/>
      <sheetName val="굴착현장"/>
      <sheetName val="COPING"/>
      <sheetName val="중동상가"/>
      <sheetName val="등록자료"/>
      <sheetName val="입력정보"/>
      <sheetName val="기본일위"/>
      <sheetName val="제품"/>
      <sheetName val="단가표"/>
      <sheetName val="실행예산서"/>
      <sheetName val="기본단가표"/>
      <sheetName val="토공산출(주차장)"/>
      <sheetName val="토목공사"/>
      <sheetName val="급명"/>
      <sheetName val="오동"/>
      <sheetName val="대조"/>
      <sheetName val="나한"/>
      <sheetName val="INPUT(덕도방향-시점)"/>
      <sheetName val="BOX 본체"/>
      <sheetName val="102역사"/>
      <sheetName val="공사비증감"/>
      <sheetName val="2.대외공문"/>
      <sheetName val="ATM기초철가"/>
      <sheetName val="시화점실행"/>
      <sheetName val="총괄분 설계서용지"/>
      <sheetName val="위성"/>
      <sheetName val="ⴭⴭⴭⴭ"/>
      <sheetName val="약전닥트"/>
      <sheetName val="건축부하"/>
      <sheetName val="FA설치명세"/>
      <sheetName val="FD"/>
      <sheetName val="EKOG10건축"/>
      <sheetName val="공조기"/>
      <sheetName val="REACTION芨.헾⿁_x0005__x0000_"/>
      <sheetName val="REACTION鴘E鵜E헾⼼_x0005_"/>
      <sheetName val="공사내역서(을)실행"/>
      <sheetName val="토공정보"/>
      <sheetName val="2"/>
      <sheetName val="두앙"/>
      <sheetName val="MEXICO-C"/>
      <sheetName val="토공계산서(부체도로)"/>
      <sheetName val="7단가"/>
      <sheetName val="용산1(해보)"/>
      <sheetName val="LEGEND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sum1 (2)"/>
      <sheetName val="지장물C"/>
      <sheetName val="General Data"/>
      <sheetName val="SE-611"/>
      <sheetName val="SLAB"/>
      <sheetName val="IP좌표"/>
      <sheetName val="월선수금"/>
      <sheetName val="woo(mac)"/>
      <sheetName val="제원.설계조건"/>
      <sheetName val="type-F"/>
      <sheetName val="sw1"/>
      <sheetName val="공사비집계"/>
      <sheetName val="단위세대"/>
      <sheetName val="날개벽"/>
      <sheetName val="단가산출집계"/>
      <sheetName val="입찰견적보고서"/>
      <sheetName val="c_balju"/>
      <sheetName val="정산내역"/>
      <sheetName val="#3_일위대가목록"/>
      <sheetName val="#2_일위대가목록"/>
      <sheetName val="연동내역서"/>
      <sheetName val="약품공급2"/>
      <sheetName val="인수공총괄"/>
      <sheetName val="내역서01"/>
      <sheetName val="덕소내역"/>
      <sheetName val="사각맨홀"/>
      <sheetName val="청천내"/>
      <sheetName val="저리조양"/>
      <sheetName val="정화조방수미장"/>
      <sheetName val="실행갑지"/>
      <sheetName val="tggwan(mac)"/>
      <sheetName val="물량집계"/>
      <sheetName val="실행(표지,갑,을)"/>
      <sheetName val="FAX"/>
      <sheetName val="토사(PE)"/>
      <sheetName val="P-산#1-1(WOWA1)"/>
      <sheetName val="48수량"/>
      <sheetName val="22수량"/>
      <sheetName val="49일위"/>
      <sheetName val="22일위"/>
      <sheetName val="49수량"/>
      <sheetName val="품셈TABLE"/>
      <sheetName val="품셈표"/>
      <sheetName val="부대대비"/>
      <sheetName val="냉연집계"/>
      <sheetName val="경상비"/>
      <sheetName val="평교-내역"/>
      <sheetName val="견적990322"/>
      <sheetName val="공내역"/>
      <sheetName val="백호우계수"/>
      <sheetName val="접속도로1"/>
      <sheetName val="DATA 입력란"/>
      <sheetName val="1. 설계조건 2.단면가정 3. 하중계산"/>
      <sheetName val="횡배수관집현황(2공구)"/>
      <sheetName val="종합기별"/>
      <sheetName val="노무비명세서"/>
      <sheetName val="소요자재명세서"/>
      <sheetName val="역T형"/>
      <sheetName val="b_balju_cho"/>
      <sheetName val="공종단가"/>
      <sheetName val="IMPEADENCE MAP 취수장"/>
      <sheetName val="개보수공사BM"/>
      <sheetName val="loading"/>
      <sheetName val="Factor"/>
      <sheetName val="w't table"/>
      <sheetName val="UR2-Calculation"/>
      <sheetName val="Main"/>
      <sheetName val="4차원가계산서"/>
      <sheetName val="예산M12A"/>
      <sheetName val="환율-LIBOR"/>
      <sheetName val="품종별-이름"/>
      <sheetName val=" 갑  지 "/>
      <sheetName val="Y_WORK"/>
      <sheetName val="전력"/>
      <sheetName val="토공집계표"/>
      <sheetName val="1.우편집중내역서"/>
      <sheetName val="초기화면"/>
      <sheetName val="이름정의"/>
      <sheetName val="초기화면1"/>
      <sheetName val="COL"/>
      <sheetName val="제수"/>
      <sheetName val="공기"/>
      <sheetName val="몰탈재료산출"/>
      <sheetName val="단위목록"/>
      <sheetName val="기계경비목록"/>
      <sheetName val="관급"/>
      <sheetName val="입력변수"/>
      <sheetName val="원형맨홀수량"/>
      <sheetName val="우수공"/>
      <sheetName val="타견적(을)"/>
      <sheetName val="L형옹벽측구"/>
      <sheetName val="성원계약"/>
      <sheetName val="아파트건축"/>
      <sheetName val="충주"/>
      <sheetName val="갈현동"/>
      <sheetName val="전기설계변경"/>
      <sheetName val="산출목록표"/>
      <sheetName val="수원공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E총"/>
      <sheetName val="Languages"/>
      <sheetName val="DATA-UPS"/>
      <sheetName val="공조기(삭제)"/>
      <sheetName val="예산M11A"/>
      <sheetName val="준공평가"/>
      <sheetName val="공통가설"/>
      <sheetName val="가공비"/>
      <sheetName val="건축개요"/>
      <sheetName val="지수"/>
      <sheetName val="3본사"/>
      <sheetName val="(2)"/>
      <sheetName val="정공공사"/>
      <sheetName val="기초일위"/>
      <sheetName val="시설일위"/>
      <sheetName val="조명일위"/>
      <sheetName val="성내동"/>
      <sheetName val="2002상반기노임기준"/>
      <sheetName val="업체별기성내역"/>
      <sheetName val="단면별연장"/>
      <sheetName val="적격심사표"/>
      <sheetName val="평3"/>
      <sheetName val="MACRO(MCC)"/>
      <sheetName val="3.자재비(총괄)"/>
      <sheetName val="세부내역서(전기)"/>
      <sheetName val="변경품셈총괄"/>
      <sheetName val="Proposal"/>
      <sheetName val="CC16-내역서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샤워실위생"/>
      <sheetName val="건축토목내역"/>
      <sheetName val="적현로"/>
      <sheetName val="대전-교대(A1-A2)"/>
      <sheetName val="205동"/>
      <sheetName val="실행대비"/>
      <sheetName val="견적서1"/>
      <sheetName val="개별직종노임단가(2005.1)"/>
      <sheetName val="맨홀수량"/>
      <sheetName val="노임,자재"/>
      <sheetName val="기계경비(맨홀)"/>
      <sheetName val="인수공규격"/>
      <sheetName val="수량산출1"/>
      <sheetName val="토공 total"/>
      <sheetName val="승용"/>
      <sheetName val="INMD1198"/>
      <sheetName val="INFG1198"/>
      <sheetName val="표준ፙ렀ᑟ"/>
      <sheetName val="기존단가 (2)"/>
      <sheetName val="9."/>
      <sheetName val="예산서"/>
      <sheetName val="일위대가서식"/>
      <sheetName val="일위대가양식"/>
      <sheetName val="예산내역서"/>
      <sheetName val="5."/>
      <sheetName val="11"/>
      <sheetName val="12."/>
      <sheetName val="14."/>
      <sheetName val="13"/>
      <sheetName val="7."/>
      <sheetName val="8."/>
      <sheetName val="10."/>
      <sheetName val="전기단가조사서"/>
      <sheetName val="APT"/>
      <sheetName val="투찰"/>
      <sheetName val="PI蒨9"/>
      <sheetName val="영창26"/>
      <sheetName val="공종목록표"/>
      <sheetName val="평가데이터"/>
      <sheetName val="자재테이블"/>
      <sheetName val="내역서적용수량"/>
      <sheetName val="전력구구조물산근"/>
      <sheetName val="8.PILE  (돌출)"/>
      <sheetName val="오억미만"/>
      <sheetName val="직원자료입력"/>
      <sheetName val="성서방향-교대(A2)"/>
      <sheetName val="시공계획"/>
      <sheetName val="메서,변+증"/>
      <sheetName val="집1"/>
      <sheetName val="재료집계"/>
      <sheetName val="개소별수량산출"/>
      <sheetName val="산출(전주P7)"/>
      <sheetName val="Macro3"/>
      <sheetName val="깨기수량"/>
      <sheetName val="MixBed"/>
      <sheetName val="CondPol"/>
      <sheetName val="문학간접"/>
      <sheetName val="H-PILE수량집계"/>
      <sheetName val="실행내역서 "/>
      <sheetName val="萀⅜"/>
      <sheetName val="토공A"/>
      <sheetName val="장비당단가 (1)"/>
      <sheetName val="O＆P"/>
      <sheetName val="결재판(삭제하지말아주세요)"/>
      <sheetName val="본사인상전"/>
      <sheetName val="도급양식"/>
      <sheetName val="단가산출-기,교"/>
      <sheetName val="현금"/>
      <sheetName val="현장"/>
      <sheetName val="Cost bd-&quot;A&quot;"/>
      <sheetName val="IBASE"/>
      <sheetName val="당사"/>
      <sheetName val="유첨䈀ᅪ"/>
      <sheetName val="토공,기초"/>
      <sheetName val="자재 단가표"/>
      <sheetName val="FAB별"/>
      <sheetName val="주간계획"/>
      <sheetName val="선택"/>
      <sheetName val="총괄원가 "/>
      <sheetName val="가CP"/>
      <sheetName val="건축내역서 (경제상무실)"/>
      <sheetName val="노임(1차)"/>
      <sheetName val="DATA 입력부"/>
      <sheetName val="매매"/>
      <sheetName val="전신"/>
      <sheetName val="송전재료비"/>
      <sheetName val="eq_data"/>
      <sheetName val="계산근거"/>
      <sheetName val="인원"/>
      <sheetName val="방송노임"/>
      <sheetName val="TG9504"/>
      <sheetName val="1995년 섹터별 매출"/>
      <sheetName val="ROOF(ALKALI)"/>
      <sheetName val="역T형옹벽(3.0)"/>
      <sheetName val="master(total)"/>
      <sheetName val="실행(ALT1)"/>
      <sheetName val="단가대조"/>
      <sheetName val="유첨_x0005__x0000_"/>
      <sheetName val="유첨헾】"/>
      <sheetName val="교대시점"/>
      <sheetName val="CB"/>
      <sheetName val="CS2"/>
      <sheetName val="2000.11¿ù¼³餀㢘ԯ_x0000_缀_x0000_"/>
      <sheetName val="단양 00 아파트-세부내역"/>
      <sheetName val="주차구획선수량"/>
      <sheetName val="POOM_MOTO"/>
      <sheetName val="밀양노선별공사비명세서"/>
      <sheetName val="1안"/>
      <sheetName val="테이블"/>
      <sheetName val="MACRO(전선관)"/>
      <sheetName val="Piping Design Data"/>
      <sheetName val="종배수관"/>
      <sheetName val="工완성공사율"/>
      <sheetName val="H PILE수량"/>
      <sheetName val="TC표지"/>
      <sheetName val="2003상반기노임기준"/>
      <sheetName val="중기조종사 단위단가"/>
      <sheetName val="준공조서"/>
      <sheetName val="공사준공계"/>
      <sheetName val="준공검사보고서"/>
      <sheetName val="집수A"/>
      <sheetName val="횡배수관토공수량"/>
      <sheetName val="일위대가(출입)"/>
      <sheetName val="부표총괄"/>
      <sheetName val="기준"/>
      <sheetName val="2터널시점"/>
      <sheetName val="기본"/>
      <sheetName val="전압"/>
      <sheetName val="조도"/>
      <sheetName val="동력"/>
      <sheetName val="KMT물량"/>
      <sheetName val="노임,재료비"/>
      <sheetName val="과세표준율-2"/>
      <sheetName val="면적분양가"/>
      <sheetName val="분양면적(1123)"/>
      <sheetName val="출력소스"/>
      <sheetName val="LD일"/>
      <sheetName val="시멘트"/>
      <sheetName val="계정"/>
      <sheetName val="절감계산"/>
      <sheetName val="000000"/>
      <sheetName val="조도계산(가로등NEW)"/>
      <sheetName val="ML"/>
      <sheetName val="기초"/>
      <sheetName val="대,유,램"/>
      <sheetName val="중간부"/>
      <sheetName val="2000_11월설계내역"/>
      <sheetName val="1_수인터널"/>
      <sheetName val="수목데이타_"/>
      <sheetName val="변압기_및_발전기_용량"/>
      <sheetName val="단가_및_재료비"/>
      <sheetName val="-_INFORMATION_-"/>
      <sheetName val="3BL공동구_수량"/>
      <sheetName val="산근"/>
      <sheetName val="basic"/>
      <sheetName val="전체내역서"/>
      <sheetName val="제진기"/>
      <sheetName val="부안일위"/>
      <sheetName val="1공구 건정토건 철콘"/>
      <sheetName val="2공구하도급내역서"/>
      <sheetName val="도급내역"/>
      <sheetName val="투찰추정"/>
      <sheetName val="도급내역5+800"/>
      <sheetName val="수목표준대가"/>
      <sheetName val="도급금액"/>
      <sheetName val="재노경"/>
      <sheetName val="변경내역서"/>
      <sheetName val="교통량조사"/>
      <sheetName val="담장산출"/>
      <sheetName val="견적대비표"/>
      <sheetName val="수량이동"/>
      <sheetName val="BEND LOSS"/>
      <sheetName val="archi(본사)"/>
      <sheetName val="01"/>
      <sheetName val="자재표"/>
      <sheetName val="기기리스트"/>
      <sheetName val="간지"/>
      <sheetName val="1,2,3,4,5단위수량"/>
      <sheetName val="참조M"/>
      <sheetName val=" 냉각수펌프"/>
      <sheetName val="사다리"/>
      <sheetName val="일반전기C"/>
      <sheetName val="예총"/>
      <sheetName val="내역서 "/>
      <sheetName val="부丵〒"/>
      <sheetName val="부司2"/>
      <sheetName val="보호"/>
      <sheetName val="HRSG SMALL07220"/>
      <sheetName val="성남여성복지내역"/>
      <sheetName val="(A)내역서"/>
      <sheetName val="내역(전체)"/>
      <sheetName val="현장경비"/>
      <sheetName val="PARAMETER"/>
      <sheetName val="세부내역(직접인건비)"/>
      <sheetName val="49단_x0005_"/>
      <sheetName val="49단煀"/>
      <sheetName val="99 조정금액"/>
      <sheetName val="Macro"/>
      <sheetName val="사업성분석"/>
      <sheetName val="동력배선"/>
      <sheetName val="본선동력배선"/>
      <sheetName val="본선조명"/>
      <sheetName val="전력간선배선"/>
      <sheetName val="전열배선"/>
      <sheetName val="배관배선 단가조사"/>
      <sheetName val="총괄표(1)"/>
      <sheetName val="22신설수량"/>
      <sheetName val="식재인부"/>
      <sheetName val="일위대가(1)"/>
      <sheetName val="관급자재"/>
      <sheetName val="제경비"/>
      <sheetName val="총공사내역서"/>
      <sheetName val="토공사"/>
      <sheetName val="정렬"/>
      <sheetName val="계약내역서"/>
      <sheetName val="전체도급"/>
      <sheetName val="경산(을)"/>
      <sheetName val="차도조도계산"/>
      <sheetName val="역집계1"/>
      <sheetName val="단위가격"/>
      <sheetName val="1-1"/>
      <sheetName val="개봉3동하수관"/>
      <sheetName val="예산M6-B"/>
      <sheetName val="가격조사서"/>
      <sheetName val="NAMES"/>
      <sheetName val="본선 토공 분배표"/>
      <sheetName val="1.토공"/>
      <sheetName val="제출내역 (2)"/>
      <sheetName val="6공구(당초)"/>
      <sheetName val="산근1"/>
      <sheetName val="입찰"/>
      <sheetName val="현경"/>
      <sheetName val="전화번호DATA (2001)"/>
      <sheetName val="장비"/>
      <sheetName val="노무"/>
      <sheetName val="자압"/>
      <sheetName val="106C0300"/>
      <sheetName val="동원인원산출"/>
      <sheetName val="품셈기준"/>
      <sheetName val="총(신설)"/>
      <sheetName val="버스운행안내"/>
      <sheetName val="예방접종계획"/>
      <sheetName val="근태계획서"/>
      <sheetName val="Option"/>
      <sheetName val="접속슬라브"/>
      <sheetName val="G.R300경비"/>
      <sheetName val="Ampecity Data"/>
      <sheetName val="MCC제원"/>
      <sheetName val="48신설수량"/>
      <sheetName val="통합"/>
      <sheetName val="BOX"/>
      <sheetName val="원본(갑지)"/>
      <sheetName val="인공산출"/>
      <sheetName val="선로정수계산"/>
      <sheetName val="실내건축일위대가"/>
      <sheetName val="5.단가대비표"/>
      <sheetName val="전동기"/>
      <sheetName val="설계내역일위"/>
      <sheetName val="Upgrades pricing"/>
      <sheetName val="연습장소"/>
      <sheetName val="공사별 가중치 산출근거(건축)"/>
      <sheetName val="1공구(입찰내역)"/>
      <sheetName val="인상효1"/>
      <sheetName val="토공(완충)"/>
      <sheetName val="일집"/>
      <sheetName val="ATS단가"/>
      <sheetName val="투자효율분석"/>
      <sheetName val="Site Expenses"/>
      <sheetName val="CAL"/>
      <sheetName val="견적서세부내용"/>
      <sheetName val="견적내용입력"/>
      <sheetName val="FRT_O"/>
      <sheetName val="FAB_I"/>
      <sheetName val="내부부하"/>
      <sheetName val="일위대가 집계표"/>
      <sheetName val="단가표 "/>
      <sheetName val="공통부대비"/>
      <sheetName val="401"/>
      <sheetName val="견"/>
      <sheetName val="mcc일위대가"/>
      <sheetName val="소업1교"/>
      <sheetName val="변화치수"/>
      <sheetName val="기초공"/>
      <sheetName val="감액총괄표"/>
      <sheetName val="LH3 동양시스템"/>
      <sheetName val="단__가__대__비__표"/>
      <sheetName val="일__위__대__가__목__록"/>
      <sheetName val="90_03실행_"/>
      <sheetName val="3_공통공사대비"/>
      <sheetName val="49-11g"/>
      <sheetName val="49-11H"/>
      <sheetName val="PI_x0000__x0000_"/>
      <sheetName val="화산경계"/>
      <sheetName val="사급자재총괄"/>
      <sheetName val="내역."/>
      <sheetName val="부대"/>
      <sheetName val="SRC-B3U2"/>
      <sheetName val="금액"/>
      <sheetName val="배수문수량산출(3)"/>
      <sheetName val="ASEM내역"/>
      <sheetName val="4.일위대가목차"/>
      <sheetName val="안양1공구_건축"/>
      <sheetName val="적격점수&lt;300억미만&gt;"/>
      <sheetName val="LAB"/>
      <sheetName val="Inquiry"/>
      <sheetName val="99년신청"/>
      <sheetName val="아수배전(1회)"/>
      <sheetName val="인건비_조사"/>
      <sheetName val="GAEYO"/>
      <sheetName val="변경내역"/>
      <sheetName val="in"/>
      <sheetName val="전체_1설계"/>
      <sheetName val="청주(철골발주의뢰서)"/>
      <sheetName val="Price List"/>
      <sheetName val="SULKEA"/>
      <sheetName val="하도급변경대비표"/>
      <sheetName val="2000용수잠관-수량집계"/>
      <sheetName val="공사내역"/>
      <sheetName val="3련 B_x0005__x0000_"/>
      <sheetName val="기성수금(단단위)"/>
      <sheetName val="원가매출(단단위)"/>
      <sheetName val="기간등록"/>
      <sheetName val="적용건축"/>
      <sheetName val="설치 일위대가(4԰_x0000_缀_x0000__x0000__x0000_"/>
      <sheetName val="기지국"/>
      <sheetName val="프로젝트"/>
      <sheetName val="콘_재료분리(1)"/>
      <sheetName val="잔수량(작성)"/>
      <sheetName val="전체철근집계"/>
      <sheetName val="견적서(대외) (2)"/>
      <sheetName val="OZ049E"/>
      <sheetName val="배수내역(총수량)"/>
      <sheetName val="층"/>
      <sheetName val="단가조사표"/>
      <sheetName val="설계내역서(기계)"/>
      <sheetName val="수주실적0709"/>
      <sheetName val="7.1유효폭"/>
      <sheetName val="단가(반정1교-원주)"/>
      <sheetName val="주beam"/>
      <sheetName val="음봉방향"/>
      <sheetName val="자료(통합)"/>
      <sheetName val="발주내역"/>
      <sheetName val="단위량당중기"/>
      <sheetName val="건축원가"/>
      <sheetName val="제4절-1"/>
      <sheetName val="총괄-1"/>
      <sheetName val=" 토목 처리장도급내역서 "/>
      <sheetName val="98수문일위"/>
      <sheetName val="BOX(1.5X1.5)"/>
      <sheetName val="설계기준"/>
      <sheetName val="관리,부대비"/>
      <sheetName val="물가"/>
      <sheetName val="기초및구체공"/>
      <sheetName val="삼보지질"/>
      <sheetName val="7.전산해석결과"/>
      <sheetName val="4.하중"/>
      <sheetName val="우각부검토"/>
      <sheetName val="특수선일위대가"/>
      <sheetName val="인공(100P,배선반)"/>
      <sheetName val="홈통받이수량"/>
      <sheetName val="공통가설공사"/>
      <sheetName val="설내역서 "/>
      <sheetName val="공사수행방안"/>
      <sheetName val="단위중량"/>
      <sheetName val="용소리교"/>
      <sheetName val="단위집계표"/>
      <sheetName val="기성내역서표지"/>
      <sheetName val="2000년하반기"/>
      <sheetName val="건축내역(진해석동)"/>
      <sheetName val="Data2"/>
      <sheetName val="화해(함평)"/>
      <sheetName val="화해(장성)"/>
      <sheetName val="출력-내역서"/>
      <sheetName val="골조시행"/>
      <sheetName val="96수출"/>
      <sheetName val="가설공사"/>
      <sheetName val="AS포장복구_"/>
      <sheetName val="부서현황"/>
      <sheetName val="★도급내역"/>
      <sheetName val="2BOX본체"/>
      <sheetName val="설-원가"/>
      <sheetName val="0217상가미분양자산"/>
      <sheetName val="SKETCH"/>
      <sheetName val="일위_파일"/>
      <sheetName val="CALCULATION"/>
      <sheetName val="working load at the btm ft."/>
      <sheetName val="stability check"/>
      <sheetName val="design criteria"/>
      <sheetName val="INDEX"/>
      <sheetName val="15100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자재비"/>
      <sheetName val="10현장조직"/>
      <sheetName val="3-1-12"/>
      <sheetName val="3-1-3"/>
      <sheetName val="단가산출1"/>
      <sheetName val="21301동"/>
      <sheetName val="금긋기 및 절단"/>
      <sheetName val="TB-내역서"/>
      <sheetName val="Instruction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교육종류"/>
      <sheetName val="2.2.2입적표"/>
      <sheetName val="堀᎟"/>
      <sheetName val="¼ö·®»êÃÈ"/>
      <sheetName val="¼ö·®»êÃX"/>
      <sheetName val="壈᎟"/>
      <sheetName val="쀀ፐ"/>
      <sheetName val="죈፺"/>
      <sheetName val="惈፵"/>
      <sheetName val="설계개요"/>
      <sheetName val="대가목록"/>
      <sheetName val="물墸᎟鰀"/>
      <sheetName val="화재 탐지_x0005__x0000_"/>
      <sheetName val="가중치"/>
      <sheetName val="일위대가(건축)"/>
      <sheetName val="자재목록표"/>
      <sheetName val="단중聀"/>
      <sheetName val="당정동경상이수"/>
      <sheetName val="당정동공통이수"/>
      <sheetName val="차수"/>
      <sheetName val="貭♘"/>
      <sheetName val="기계실"/>
      <sheetName val="MAT"/>
      <sheetName val="경로,구간현황"/>
      <sheetName val="전신환매도徸"/>
      <sheetName val="공사설계서"/>
      <sheetName val="꣈፺"/>
      <sheetName val="저፺"/>
      <sheetName val="대포2교접속"/>
      <sheetName val="참조"/>
      <sheetName val="기초코徸"/>
      <sheetName val="시운전연료"/>
      <sheetName val="예산조서(︀ᇕ԰"/>
      <sheetName val="5.공종별尜_x0013_層_x0013_闰"/>
      <sheetName val="과세면세표"/>
      <sheetName val="인제내역"/>
      <sheetName val="사통"/>
      <sheetName val="96작생능"/>
      <sheetName val="현장지䀀ኀ㠀ኃ"/>
      <sheetName val="집계(세부총괄)"/>
      <sheetName val="파형강관집계"/>
      <sheetName val="물가변동잔여물량세부내역서"/>
      <sheetName val="내역(중앙)"/>
      <sheetName val="내역(창신)"/>
      <sheetName val="신규(방류시설)"/>
      <sheetName val="현금흐름"/>
      <sheetName val="공사진행"/>
      <sheetName val="__MAIN"/>
      <sheetName val="소방"/>
      <sheetName val="덤프트럭계수"/>
      <sheetName val="카메라"/>
      <sheetName val="미지급내역"/>
      <sheetName val="현장별계약현황('98.10.31)"/>
      <sheetName val="집계표(육상)"/>
      <sheetName val="기타시설"/>
      <sheetName val="판매시설"/>
      <sheetName val="아파트"/>
      <sheetName val="주민복지관"/>
      <sheetName val="지하주차장"/>
      <sheetName val="사급자재"/>
      <sheetName val="설계내역(2001)"/>
      <sheetName val="날개벽(TYPE1)"/>
      <sheetName val="일반맨홀수량집계"/>
      <sheetName val="단락전류-A"/>
      <sheetName val="DPRKMHDT"/>
      <sheetName val="hvac내역서(제어동)"/>
      <sheetName val="공사기본자료"/>
      <sheetName val="유기공정"/>
      <sheetName val="철근량 검토"/>
      <sheetName val="장문교(대전)"/>
      <sheetName val="22단가(철完9"/>
      <sheetName val="전기공사"/>
      <sheetName val="지질조사"/>
      <sheetName val="하중산정"/>
      <sheetName val="열린교실"/>
      <sheetName val="J01"/>
      <sheetName val="집수정"/>
      <sheetName val="구조물터파기수량집계"/>
      <sheetName val="배수공 시멘트 및 골재량 산출"/>
      <sheetName val="합의경상"/>
      <sheetName val="단면瑌)"/>
      <sheetName val="총체보활공정표"/>
      <sheetName val="T1"/>
      <sheetName val="단가결정"/>
      <sheetName val="신표지1"/>
      <sheetName val="판"/>
      <sheetName val="Front"/>
      <sheetName val="1.취수장"/>
      <sheetName val="상-교대(A1-A2)"/>
      <sheetName val="하중계산"/>
      <sheetName val="STBOX"/>
      <sheetName val="첨부1"/>
      <sheetName val="3.하중산정4.지지력"/>
      <sheetName val="13LPMCC"/>
      <sheetName val="PART_DISCOUNT"/>
      <sheetName val="적점"/>
      <sheetName val="기준액"/>
      <sheetName val="교량하부공"/>
      <sheetName val="본체"/>
      <sheetName val="공사비총괄표"/>
      <sheetName val="결합부검토"/>
      <sheetName val="재료표"/>
      <sheetName val="969910( R)"/>
      <sheetName val="금액결揄"/>
      <sheetName val="공사비 내역"/>
      <sheetName val="매입내역 "/>
      <sheetName val="거래처별지출내역"/>
      <sheetName val="제잡비"/>
      <sheetName val="T13(P68~72,78)"/>
      <sheetName val="2000_x0005__x0000__x0000_"/>
      <sheetName val="모델링"/>
      <sheetName val="EUPDAT2"/>
      <sheetName val="와동25-3(변경)"/>
      <sheetName val="기계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변경서식"/>
      <sheetName val="T6-6(2)"/>
      <sheetName val="시가지우회도로공내역서"/>
      <sheetName val="견적사양비교표"/>
      <sheetName val="㩷"/>
      <sheetName val="렀ⵘ"/>
      <sheetName val="֭_x0000_"/>
      <sheetName val="성곽내역서"/>
      <sheetName val="16-1"/>
      <sheetName val="Ⅴ-2.공종별내역"/>
      <sheetName val="Recovered_Sheet1"/>
      <sheetName val="원가상세내역"/>
      <sheetName val="2004경영(비목별)"/>
      <sheetName val="2004경영"/>
      <sheetName val="단가및재료비"/>
      <sheetName val="Despacho (c.civil)"/>
      <sheetName val="1을"/>
      <sheetName val="조경"/>
      <sheetName val="감가상각"/>
      <sheetName val="자재일람"/>
      <sheetName val="단면설계"/>
      <sheetName val="J"/>
      <sheetName val="대비표"/>
      <sheetName val="2.1  노무비 평균단가산출"/>
      <sheetName val="선수금"/>
      <sheetName val="Working(wo WTs)"/>
      <sheetName val="주조정실"/>
      <sheetName val="설계산출표지"/>
      <sheetName val="통합내역"/>
      <sheetName val="예비품"/>
      <sheetName val="범용개발순소요비용"/>
      <sheetName val="별표 "/>
      <sheetName val="매입세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빗물받이(910-510-410)"/>
      <sheetName val="cable-data"/>
      <sheetName val="keyword"/>
      <sheetName val="지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22">
          <cell r="F22">
            <v>148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/>
      <sheetData sheetId="839" refreshError="1"/>
      <sheetData sheetId="840" refreshError="1"/>
      <sheetData sheetId="841" refreshError="1"/>
      <sheetData sheetId="842" refreshError="1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/>
      <sheetData sheetId="904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/>
      <sheetData sheetId="945" refreshError="1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/>
      <sheetData sheetId="1030"/>
      <sheetData sheetId="1031"/>
      <sheetData sheetId="1032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/>
      <sheetData sheetId="1320"/>
      <sheetData sheetId="1321"/>
      <sheetData sheetId="1322"/>
      <sheetData sheetId="1323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/>
      <sheetData sheetId="1338" refreshError="1"/>
      <sheetData sheetId="1339" refreshError="1"/>
      <sheetData sheetId="1340" refreshError="1"/>
      <sheetData sheetId="1341"/>
      <sheetData sheetId="1342" refreshError="1"/>
      <sheetData sheetId="1343" refreshError="1"/>
      <sheetData sheetId="1344"/>
      <sheetData sheetId="1345"/>
      <sheetData sheetId="1346" refreshError="1"/>
      <sheetData sheetId="1347" refreshError="1"/>
      <sheetData sheetId="1348" refreshError="1"/>
      <sheetData sheetId="1349"/>
      <sheetData sheetId="1350" refreshError="1"/>
      <sheetData sheetId="1351" refreshError="1"/>
      <sheetData sheetId="1352" refreshError="1"/>
      <sheetData sheetId="1353" refreshError="1"/>
      <sheetData sheetId="1354"/>
      <sheetData sheetId="1355" refreshError="1"/>
      <sheetData sheetId="1356" refreshError="1"/>
      <sheetData sheetId="1357" refreshError="1"/>
      <sheetData sheetId="1358" refreshError="1"/>
      <sheetData sheetId="1359"/>
      <sheetData sheetId="1360"/>
      <sheetData sheetId="1361"/>
      <sheetData sheetId="1362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/>
      <sheetData sheetId="1524" refreshError="1"/>
      <sheetData sheetId="1525" refreshError="1"/>
      <sheetData sheetId="1526" refreshError="1"/>
      <sheetData sheetId="1527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동표"/>
      <sheetName val="직재"/>
    </sheetNames>
    <sheetDataSet>
      <sheetData sheetId="0"/>
      <sheetData sheetId="1" refreshError="1"/>
      <sheetData sheetId="2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 양식큰거1"/>
    </sheetNames>
    <definedNames>
      <definedName name="Macro10"/>
      <definedName name="Macro14"/>
      <definedName name="Macro7"/>
      <definedName name="Macro9"/>
    </definedNames>
    <sheetDataSet>
      <sheetData sheetId="0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동"/>
      <sheetName val="내역서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"/>
      <sheetName val="Cash2"/>
    </sheetNames>
    <sheetDataSet>
      <sheetData sheetId="0" refreshError="1"/>
      <sheetData sheetId="1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표지 "/>
      <sheetName val="내역서"/>
      <sheetName val="기기품셈내역"/>
      <sheetName val="재료비산출"/>
      <sheetName val="단가비교"/>
      <sheetName val="동성"/>
      <sheetName val="한일"/>
      <sheetName val="국제"/>
      <sheetName val="내역서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K-SET1"/>
      <sheetName val="N賃率-職"/>
      <sheetName val="단락전류-A"/>
      <sheetName val="참조자료"/>
      <sheetName val="신우"/>
      <sheetName val="연습"/>
      <sheetName val="날개벽수량표"/>
      <sheetName val="덕전리"/>
      <sheetName val="품셈(기초)"/>
      <sheetName val="직노"/>
      <sheetName val="45,46"/>
      <sheetName val="전신환매도율"/>
      <sheetName val="집계표"/>
      <sheetName val="원본(갑지)"/>
      <sheetName val="노임단가"/>
      <sheetName val="내역"/>
      <sheetName val="지구단위계획"/>
      <sheetName val="Total"/>
      <sheetName val="단열-자재"/>
      <sheetName val="일위대가"/>
      <sheetName val="요약서"/>
      <sheetName val="9GNG운반"/>
      <sheetName val="단가비교표"/>
      <sheetName val="#REF"/>
      <sheetName val="월별수입"/>
      <sheetName val="변경총괄지(1)"/>
      <sheetName val="낙찰표"/>
      <sheetName val="총괄집계표"/>
      <sheetName val="입찰안"/>
      <sheetName val="횡배수관토공수량"/>
      <sheetName val="cp1"/>
      <sheetName val="PANEL_중량산출"/>
      <sheetName val="명세표"/>
      <sheetName val="지질조사분석"/>
      <sheetName val="실행철강하도"/>
      <sheetName val="대치판정"/>
      <sheetName val="금호"/>
      <sheetName val="일위"/>
      <sheetName val="I一般比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철강하도"/>
    </sheetNames>
    <sheetDataSet>
      <sheetData sheetId="0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예가표"/>
      <sheetName val="일위"/>
      <sheetName val="Total"/>
      <sheetName val="갑지"/>
      <sheetName val="집계표"/>
      <sheetName val="매립"/>
      <sheetName val="설계기준"/>
      <sheetName val="내역1"/>
      <sheetName val="H-PILE수량집계"/>
      <sheetName val="2000노임기준"/>
      <sheetName val="식재일위대가"/>
      <sheetName val="1안"/>
      <sheetName val="입찰안"/>
      <sheetName val="건설사업관리 공제요율"/>
      <sheetName val="공사비"/>
      <sheetName val="건설공사 감리원 배치기준"/>
      <sheetName val="책임감리 공제요율"/>
      <sheetName val="사업성분석"/>
      <sheetName val="인제내역"/>
      <sheetName val="COPING-1"/>
      <sheetName val="Sheet1 (2)"/>
      <sheetName val="요율"/>
      <sheetName val="물량내역서"/>
      <sheetName val="공내역"/>
      <sheetName val="인월수 산정"/>
      <sheetName val="단가"/>
      <sheetName val="수량산출(음암)"/>
      <sheetName val="data"/>
      <sheetName val="개요"/>
      <sheetName val="기안"/>
      <sheetName val="마케팅"/>
      <sheetName val="목차"/>
      <sheetName val="추정손익"/>
      <sheetName val="할당"/>
      <sheetName val="실적"/>
      <sheetName val="원가"/>
      <sheetName val="제목"/>
      <sheetName val="원가,목표"/>
      <sheetName val="판매"/>
      <sheetName val="판촉"/>
      <sheetName val="협조"/>
      <sheetName val="간지"/>
      <sheetName val="내역"/>
      <sheetName val="6호기"/>
      <sheetName val="안전장치"/>
      <sheetName val="간접"/>
      <sheetName val="#REF"/>
      <sheetName val="유림골조"/>
      <sheetName val="역T형교대-2수량"/>
      <sheetName val="PANEL_중량산출"/>
      <sheetName val="Sheet1_(2)"/>
      <sheetName val="건설사업관리_공제요율"/>
      <sheetName val="건설공사_감리원_배치기준"/>
      <sheetName val="책임감리_공제요율"/>
      <sheetName val="인월수_산정"/>
      <sheetName val="99노임기준"/>
      <sheetName val="일위대가"/>
      <sheetName val="1. 감리원임금표"/>
    </sheetNames>
    <sheetDataSet>
      <sheetData sheetId="0">
        <row r="3">
          <cell r="A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F6" t="str">
            <v xml:space="preserve"> </v>
          </cell>
        </row>
        <row r="7">
          <cell r="A7">
            <v>7</v>
          </cell>
          <cell r="F7" t="str">
            <v xml:space="preserve"> </v>
          </cell>
        </row>
        <row r="8">
          <cell r="A8">
            <v>8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비율"/>
      <sheetName val="간지"/>
      <sheetName val="결과"/>
      <sheetName val="총괄"/>
      <sheetName val="재료계"/>
      <sheetName val="직재비"/>
      <sheetName val="소요량"/>
      <sheetName val="소요량 (2)"/>
      <sheetName val="소요량 (3)"/>
      <sheetName val="곡면산"/>
      <sheetName val="제품도면"/>
      <sheetName val="간재"/>
      <sheetName val="소모품배부액"/>
      <sheetName val="작업설"/>
      <sheetName val="수율"/>
      <sheetName val="노무집"/>
      <sheetName val="직간노"/>
      <sheetName val="공수-경계석"/>
      <sheetName val="공수-판재"/>
      <sheetName val="공정별시간 (1)"/>
      <sheetName val="공정별시간(2)"/>
      <sheetName val="작업인원"/>
      <sheetName val="생산량"/>
      <sheetName val="99생산량"/>
      <sheetName val="99생산량 (2)"/>
      <sheetName val="곡면산 (2)"/>
      <sheetName val="노임단가"/>
      <sheetName val="간노율"/>
      <sheetName val="경비집"/>
      <sheetName val="경비"/>
      <sheetName val="천-경배부"/>
      <sheetName val="천-경조정"/>
      <sheetName val="운반비"/>
      <sheetName val="일반관리비율"/>
      <sheetName val="99자료요청"/>
      <sheetName val="2000자료요청"/>
      <sheetName val="천연임금"/>
      <sheetName val="천-소모"/>
      <sheetName val="N賃率-職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관리비율1"/>
      <sheetName val="I一般比"/>
      <sheetName val="N賃率-職"/>
      <sheetName val="단가표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y산출"/>
      <sheetName val="토탈"/>
      <sheetName val="코리아"/>
      <sheetName val="FR-8산출"/>
      <sheetName val="매일 (2)"/>
      <sheetName val="매일"/>
      <sheetName val="가설공사"/>
      <sheetName val="견적"/>
      <sheetName val="조명율표"/>
      <sheetName val="Sheet1"/>
      <sheetName val="견적서"/>
      <sheetName val="표지"/>
      <sheetName val="[견적.xls][견적.xls][견적.xls]A_____9"/>
      <sheetName val="[견적.xls][견적.xls][견적.xls]A_____6"/>
      <sheetName val="[견적.xls][견적.xls][견적.xls]A_____5"/>
      <sheetName val="코드"/>
      <sheetName val="[견적.xls][견적.xls][견적.xls]A_____2"/>
      <sheetName val="[견적.xls][견적.xls][견적.xls]A_____3"/>
      <sheetName val="[견적.xls][견적.xls][견적.xls]A_____4"/>
      <sheetName val="[견적.xls][견적.xls][견적.xls]A_____8"/>
      <sheetName val="[견적.xls][견적.xls][견적.xls]A_____7"/>
    </sheetNames>
    <definedNames>
      <definedName name="Macro13"/>
      <definedName name="Macro6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표지 (3)"/>
      <sheetName val="표지 (2)"/>
      <sheetName val="하도업체(mal)"/>
      <sheetName val="자재업체(mal)"/>
      <sheetName val="노임"/>
      <sheetName val="장비"/>
      <sheetName val="자재단가"/>
      <sheetName val="하도업체(egy)"/>
      <sheetName val="자재업체(egy) "/>
      <sheetName val="노임이 (2)"/>
      <sheetName val="노임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c"/>
      <sheetName val="6동"/>
    </sheetNames>
    <sheetDataSet>
      <sheetData sheetId="0" refreshError="1"/>
      <sheetData sheetId="1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설공사"/>
    </sheetNames>
    <sheetDataSet>
      <sheetData sheetId="0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준공정산"/>
    </sheetNames>
    <sheetDataSet>
      <sheetData sheetId="0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집계표"/>
      <sheetName val="가설공사"/>
      <sheetName val="기타 정보통신공사"/>
      <sheetName val="데이타"/>
      <sheetName val="식재인부"/>
      <sheetName val="수목데이타"/>
      <sheetName val="신우"/>
      <sheetName val="I一般比"/>
      <sheetName val="1안"/>
      <sheetName val="AS포장복구 "/>
      <sheetName val="5.모델링"/>
      <sheetName val="1.설계조건"/>
      <sheetName val="2.단면가정"/>
      <sheetName val="직재"/>
      <sheetName val="재집"/>
      <sheetName val="금액내역서"/>
      <sheetName val="#REF"/>
      <sheetName val="일위"/>
      <sheetName val="문학간접"/>
      <sheetName val="가로등"/>
      <sheetName val="N賃率-職"/>
      <sheetName val="갑지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참조"/>
      <sheetName val="케이블류 OLD"/>
      <sheetName val="단가"/>
      <sheetName val="시설물일위"/>
      <sheetName val="공문"/>
      <sheetName val="2호맨홀공제수량"/>
      <sheetName val="총괄내역서"/>
      <sheetName val="DATE"/>
      <sheetName val="Total"/>
      <sheetName val="노무비"/>
      <sheetName val="1,2공구원가계산서"/>
      <sheetName val="2공구산출내역"/>
      <sheetName val="1공구산출내역서"/>
      <sheetName val="선급금신청서"/>
      <sheetName val="단가결정"/>
      <sheetName val="내역아"/>
      <sheetName val="울타리"/>
      <sheetName val="입찰안"/>
      <sheetName val="내역"/>
      <sheetName val="연습"/>
      <sheetName val="시행후면적"/>
      <sheetName val="수지예산"/>
      <sheetName val="실행철강하도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노임이"/>
      <sheetName val="H-PILE수량집계"/>
      <sheetName val="반별DATA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. 직접경비"/>
      <sheetName val="6호기"/>
      <sheetName val="코드"/>
      <sheetName val="가설개략"/>
      <sheetName val="실행내역"/>
      <sheetName val="9GNG운반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hortAbbrevDayName1_x0000_ShortAbbrevD"/>
      <sheetName val="자단"/>
      <sheetName val="터파기및재료"/>
      <sheetName val="실행(표지,갑,을)"/>
      <sheetName val="준공정산"/>
      <sheetName val="공량서"/>
      <sheetName val="단가 산출서(산근#1~#102)"/>
      <sheetName val="목공1"/>
      <sheetName val="미장"/>
      <sheetName val="표지"/>
      <sheetName val="일(4)"/>
      <sheetName val="계약용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가격"/>
      <sheetName val="J直材4"/>
      <sheetName val="설비원가"/>
      <sheetName val="기본일위"/>
      <sheetName val="자재단가조사표-수목"/>
      <sheetName val="hortAbbrevDayName1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빌딩 안내"/>
      <sheetName val="sw1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2.대외공문"/>
      <sheetName val="담장산출"/>
      <sheetName val="설계서"/>
      <sheetName val="건축-물가변동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간선계산"/>
      <sheetName val="전기일위대가"/>
      <sheetName val="ITEM"/>
      <sheetName val="단가조사"/>
      <sheetName val="Baby일위대가"/>
      <sheetName val="수량산출서"/>
      <sheetName val="01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경비산출"/>
      <sheetName val="단가기준"/>
      <sheetName val="표지 (2)"/>
      <sheetName val="copy"/>
      <sheetName val="서식"/>
      <sheetName val="신청서"/>
      <sheetName val="공종집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내역서1-2"/>
      <sheetName val="1.변압기용량"/>
      <sheetName val="일위대가목록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  <sheetName val="?k?y???£?±?¿?"/>
      <sheetName val="?_x0006_Ā嗰"/>
      <sheetName val="맨홀수량산출????_x0010_[내역서.xls]건축-물"/>
      <sheetName val="?_x0004_"/>
      <sheetName val="노무산출서"/>
      <sheetName val="현장관리비 산출내역"/>
      <sheetName val="A-4"/>
      <sheetName val="기구조직"/>
      <sheetName val="08공임"/>
      <sheetName val="일위2"/>
      <sheetName val="일위대가목차"/>
      <sheetName val="삭제금지단가"/>
      <sheetName val="건축집계"/>
      <sheetName val="명세서"/>
      <sheetName val="1.1서버도입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  <sheetName val="단가 (2)"/>
    </sheetNames>
    <sheetDataSet>
      <sheetData sheetId="0" refreshError="1"/>
      <sheetData sheetId="1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표"/>
    </sheetNames>
    <sheetDataSet>
      <sheetData sheetId="0" refreshError="1"/>
      <sheetData sheetId="1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내역서(총괄)"/>
      <sheetName val="예산내역서"/>
      <sheetName val="공제대산출"/>
      <sheetName val="운반공사,공구손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</sheetNames>
    <sheetDataSet>
      <sheetData sheetId="0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개산공사비"/>
      <sheetName val="증가분"/>
      <sheetName val="증가수정"/>
      <sheetName val="문의사항"/>
      <sheetName val="산근"/>
      <sheetName val="Sheet1"/>
      <sheetName val="개"/>
      <sheetName val="대비표"/>
      <sheetName val="평3"/>
      <sheetName val="평"/>
      <sheetName val="예총"/>
      <sheetName val="기안"/>
      <sheetName val="기초분물량표"/>
      <sheetName val="목차"/>
      <sheetName val="일위대가"/>
      <sheetName val="노임"/>
      <sheetName val="노무비단가"/>
      <sheetName val="6호기"/>
      <sheetName val="입찰안"/>
      <sheetName val="백호우계수"/>
      <sheetName val="2000.11월설계내역"/>
      <sheetName val="갑지"/>
      <sheetName val="토공개요"/>
      <sheetName val="토공(1)"/>
      <sheetName val="집계표"/>
      <sheetName val="총괄"/>
      <sheetName val="CHUJ"/>
      <sheetName val="유림골조"/>
      <sheetName val="잡비계산"/>
      <sheetName val="Front"/>
      <sheetName val="wall"/>
      <sheetName val="Total"/>
      <sheetName val="노임단가"/>
      <sheetName val="DATA"/>
      <sheetName val="데이타"/>
      <sheetName val="공정표"/>
      <sheetName val="요율"/>
      <sheetName val="공사비산출내역"/>
      <sheetName val="마포토정"/>
      <sheetName val="BID"/>
      <sheetName val="대림경상68억"/>
      <sheetName val="내역서"/>
      <sheetName val="원가계산서(남측)"/>
      <sheetName val="#REF"/>
      <sheetName val="원가계산서"/>
      <sheetName val="도급원가"/>
      <sheetName val="마산월령동골조물량변경"/>
      <sheetName val="직노"/>
      <sheetName val="인사자료총집계"/>
      <sheetName val="단가"/>
      <sheetName val="원가 (2)"/>
      <sheetName val="내역"/>
      <sheetName val="연습"/>
      <sheetName val="보할최종(준공)only"/>
      <sheetName val="수량산출"/>
      <sheetName val="database"/>
      <sheetName val="건축"/>
      <sheetName val="노임이"/>
      <sheetName val="인제내역"/>
      <sheetName val="산출금액내역"/>
      <sheetName val="건축공사"/>
      <sheetName val="입찰"/>
      <sheetName val="현경"/>
      <sheetName val="결재란"/>
      <sheetName val="AS포장복구 "/>
      <sheetName val="설계내역서"/>
      <sheetName val="정공공사"/>
      <sheetName val="Customer Databas"/>
      <sheetName val="1.취수장"/>
      <sheetName val="식재인부"/>
      <sheetName val="내역(APT)"/>
      <sheetName val="견적율"/>
      <sheetName val="정부노임단가"/>
      <sheetName val="기초단가"/>
      <sheetName val="동해title"/>
      <sheetName val="수지표"/>
      <sheetName val="셀명"/>
      <sheetName val="Sheet5"/>
      <sheetName val="수수료율표"/>
      <sheetName val="식재"/>
      <sheetName val="시설물"/>
      <sheetName val="식재출력용"/>
      <sheetName val="유지관리"/>
      <sheetName val="대창(함평)"/>
      <sheetName val="대창(장성)"/>
      <sheetName val="대창(함평)-창열"/>
      <sheetName val="삼홍테크"/>
      <sheetName val="추천서"/>
      <sheetName val="돈암사업"/>
      <sheetName val="날개벽수량표"/>
      <sheetName val="기본단가"/>
      <sheetName val="포장공"/>
      <sheetName val="스케즐"/>
      <sheetName val="단가조사"/>
      <sheetName val="2-2.매출분석"/>
      <sheetName val="대비"/>
      <sheetName val="Sheet1 (2)"/>
      <sheetName val="일위대가목차"/>
      <sheetName val="P-산#1-1(WOWA1)"/>
      <sheetName val="을-ATYPE"/>
      <sheetName val="N賃率-職"/>
      <sheetName val="날개벽"/>
      <sheetName val="청천내"/>
      <sheetName val="03.3월"/>
      <sheetName val="해평견적"/>
      <sheetName val="이름"/>
      <sheetName val="개요"/>
      <sheetName val="P6(손익분석기준)"/>
      <sheetName val="P4(당사손익)"/>
      <sheetName val="일정"/>
      <sheetName val="base"/>
      <sheetName val="계획금액"/>
      <sheetName val="분석대장"/>
      <sheetName val="암센터"/>
      <sheetName val="시설물일위"/>
      <sheetName val="준공조서"/>
      <sheetName val="공사준공계"/>
      <sheetName val="준공검사보고서"/>
      <sheetName val="식재수량표"/>
      <sheetName val="투찰가"/>
      <sheetName val="재료"/>
      <sheetName val="설치자재"/>
      <sheetName val="C1.공사개요"/>
      <sheetName val="A1.스케쥴"/>
      <sheetName val="T13(P68~72,78)"/>
      <sheetName val="납부서"/>
      <sheetName val="갑지(추정)"/>
      <sheetName val="CTEMCOST"/>
      <sheetName val="면적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산공사비"/>
      <sheetName val="인부임"/>
    </sheetNames>
    <sheetDataSet>
      <sheetData sheetId="0" refreshError="1"/>
      <sheetData sheetId="1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</sheetNames>
    <sheetDataSet>
      <sheetData sheetId="0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갑지"/>
      <sheetName val="집계표"/>
      <sheetName val="N賃率-職"/>
      <sheetName val="N賃率_職"/>
      <sheetName val="일_4_"/>
      <sheetName val="소방"/>
      <sheetName val="도급"/>
      <sheetName val="#REF"/>
      <sheetName val="내역서2안"/>
      <sheetName val="총_구조물공"/>
      <sheetName val="내역서1-2"/>
      <sheetName val="2.대외공문"/>
      <sheetName val="설계명세서"/>
      <sheetName val="일(4)"/>
      <sheetName val="수량산출(음암)"/>
      <sheetName val="H-PILE수량집계"/>
      <sheetName val="기본일위"/>
      <sheetName val="직노"/>
      <sheetName val="실행내역"/>
      <sheetName val="1.토공집계표"/>
      <sheetName val="관리자"/>
      <sheetName val="00노임기준"/>
      <sheetName val="일위대가"/>
      <sheetName val="내역서1999.8최종"/>
      <sheetName val="집계"/>
      <sheetName val="패널"/>
      <sheetName val="일위"/>
      <sheetName val="재료비"/>
      <sheetName val="데이타"/>
      <sheetName val="식재인부"/>
      <sheetName val="금액내역서"/>
      <sheetName val="I一般比"/>
      <sheetName val="설직재-1"/>
      <sheetName val="참조"/>
      <sheetName val="토목공사일반"/>
      <sheetName val="구체"/>
      <sheetName val="좌측날개벽"/>
      <sheetName val="우측날개벽"/>
      <sheetName val="sw1"/>
      <sheetName val="99노임기준"/>
      <sheetName val="실측자료"/>
      <sheetName val="setup"/>
      <sheetName val="PANEL_중량산출"/>
      <sheetName val="1안"/>
      <sheetName val="연습"/>
      <sheetName val="식재수량표"/>
      <sheetName val="노임단가"/>
      <sheetName val="이월가격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시행후면적"/>
      <sheetName val="수지예산"/>
      <sheetName val="전신환매도율"/>
      <sheetName val="원본(갑지)"/>
      <sheetName val="중기사용료"/>
      <sheetName val="하조서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설계명세서(선로)"/>
      <sheetName val="설비"/>
      <sheetName val="부산4"/>
      <sheetName val="약품설비"/>
      <sheetName val="부대공Ⅱ"/>
      <sheetName val="실정공사비단가표"/>
      <sheetName val=" 총괄표"/>
      <sheetName val="단가 및 재료비"/>
      <sheetName val="중기사용료산출근거"/>
      <sheetName val="단가표"/>
      <sheetName val="Total"/>
      <sheetName val="부하LOAD"/>
      <sheetName val="ITEM"/>
      <sheetName val="설계기준"/>
      <sheetName val="내역1"/>
      <sheetName val="역T형교대(말뚝기초)"/>
      <sheetName val="토적표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1.일위대가"/>
      <sheetName val="날개벽"/>
      <sheetName val="정공공사"/>
      <sheetName val="예산내역서(총괄)"/>
      <sheetName val="예산내역서"/>
      <sheetName val="공제대산출"/>
      <sheetName val="운반공사,공구손료"/>
      <sheetName val="호남2"/>
      <sheetName val="소요자재"/>
      <sheetName val="발신정보"/>
      <sheetName val="SBarch산근"/>
      <sheetName val="공량서"/>
      <sheetName val="건축-물가변동"/>
      <sheetName val="기관"/>
      <sheetName val="257A1"/>
      <sheetName val="갑"/>
      <sheetName val="교환노무"/>
      <sheetName val="관급자재대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단위수량"/>
      <sheetName val="가시설수량"/>
      <sheetName val="분1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시설물일위"/>
      <sheetName val="가설공사"/>
      <sheetName val="단가결정"/>
      <sheetName val="내역아"/>
      <sheetName val="울타리"/>
      <sheetName val="한강운반비"/>
      <sheetName val="예산결제란"/>
      <sheetName val="6호기"/>
      <sheetName val="각형맨홀"/>
      <sheetName val="T13(P68~72,78)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  <sheetName val="개산공사비"/>
      <sheetName val="노임이"/>
      <sheetName val="코드"/>
      <sheetName val="1.설계조건"/>
      <sheetName val="Front"/>
      <sheetName val="wall"/>
      <sheetName val="거래처등록"/>
      <sheetName val="참고자료"/>
      <sheetName val="내역(포장)"/>
      <sheetName val="간접재료비산출표-27-30"/>
      <sheetName val="신청서"/>
      <sheetName val="건축집계"/>
      <sheetName val="수도권센터"/>
      <sheetName val="강원센터"/>
      <sheetName val="충북본부"/>
      <sheetName val="대전충남센터"/>
      <sheetName val="전북센터"/>
      <sheetName val="광주전남센터"/>
      <sheetName val="대구경북센터"/>
      <sheetName val="부산경남센터"/>
      <sheetName val="주임 총괄"/>
      <sheetName val="가설"/>
      <sheetName val="용수량_생활용수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>
            <v>0</v>
          </cell>
          <cell r="H5" t="str">
            <v xml:space="preserve"> </v>
          </cell>
        </row>
        <row r="6">
          <cell r="A6">
            <v>6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>
            <v>0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>
            <v>0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>
            <v>0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>
            <v>0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>
            <v>0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>
            <v>0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>
            <v>0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>
            <v>0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>
            <v>0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내역서 제출"/>
      <sheetName val="을지"/>
      <sheetName val="수량산출(음암)"/>
      <sheetName val="Sheet5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건축일위"/>
      <sheetName val="그라우팅일위"/>
      <sheetName val="수량산출"/>
      <sheetName val="수량산출(음암)"/>
      <sheetName val="갑지"/>
      <sheetName val="N賃率-職"/>
      <sheetName val="전기"/>
      <sheetName val="철거산출근거"/>
      <sheetName val="노임단가"/>
      <sheetName val="수목단가"/>
      <sheetName val="시설수량표"/>
      <sheetName val="식재수량표"/>
      <sheetName val="일위목록"/>
      <sheetName val="공사개요"/>
      <sheetName val="현장관리비"/>
      <sheetName val="단가 및 재료비"/>
      <sheetName val="단가산출2"/>
      <sheetName val="일위대가"/>
      <sheetName val="00노임기준"/>
      <sheetName val="기본일위"/>
      <sheetName val="I一般比"/>
      <sheetName val="94"/>
      <sheetName val="Sheet1"/>
      <sheetName val="#REF"/>
      <sheetName val="신우"/>
      <sheetName val="데이타"/>
      <sheetName val="자재단가"/>
      <sheetName val="건축"/>
      <sheetName val="소비자가"/>
      <sheetName val="제잡비"/>
      <sheetName val="기계경비산출기준"/>
      <sheetName val="토사(PE)"/>
      <sheetName val="총 원가계산"/>
      <sheetName val="원가계산서"/>
      <sheetName val="단가표"/>
      <sheetName val="집계표"/>
      <sheetName val="TEL"/>
      <sheetName val="건축내역"/>
      <sheetName val="개산공사비"/>
      <sheetName val="부대내역"/>
      <sheetName val="안전장치"/>
      <sheetName val="내역서"/>
      <sheetName val="1안"/>
      <sheetName val="단가"/>
      <sheetName val="6호기"/>
      <sheetName val="정공공사"/>
      <sheetName val="간이(갑)"/>
      <sheetName val="자료"/>
      <sheetName val="간선"/>
      <sheetName val="전압"/>
      <sheetName val="조도"/>
      <sheetName val="동력"/>
      <sheetName val="Sheet14"/>
      <sheetName val="건축명"/>
      <sheetName val="기계명"/>
      <sheetName val="전기명"/>
      <sheetName val="토목명"/>
      <sheetName val="Sheet13"/>
      <sheetName val="금액내역서"/>
      <sheetName val="일(4)"/>
      <sheetName val="재료비"/>
      <sheetName val="식재인부"/>
      <sheetName val="공량서"/>
      <sheetName val="내역서1-2"/>
      <sheetName val="기초자료입력"/>
      <sheetName val="예총"/>
      <sheetName val="강교(Sub)"/>
      <sheetName val="내역서 제출"/>
      <sheetName val="48단가"/>
      <sheetName val="단가산출"/>
      <sheetName val="예산내역서(총괄)"/>
      <sheetName val="예산내역서"/>
      <sheetName val="공제대산출"/>
      <sheetName val="운반공사,공구손료"/>
      <sheetName val="성북내역서(종합)"/>
      <sheetName val="노임"/>
      <sheetName val="DATA-UPS"/>
      <sheetName val="설계기준"/>
      <sheetName val="내역1"/>
      <sheetName val="설직재-1"/>
      <sheetName val="면간거리&amp;사거리"/>
      <sheetName val="관급자재대"/>
      <sheetName val="지급자재"/>
      <sheetName val="실행철강하도"/>
      <sheetName val="순공사원가"/>
      <sheetName val="말뚝지지력산정"/>
      <sheetName val="영업2"/>
      <sheetName val="영업3"/>
      <sheetName val="GEN"/>
      <sheetName val="토공개요"/>
      <sheetName val="토공(1)"/>
      <sheetName val="기본단가표"/>
      <sheetName val="골조시행"/>
      <sheetName val="기타경비"/>
      <sheetName val="실행(ALT1)"/>
      <sheetName val="내역서2안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  <sheetName val="교육시설"/>
      <sheetName val="1.일위대가"/>
      <sheetName val="사업성분석"/>
      <sheetName val="A2"/>
      <sheetName val="표지"/>
      <sheetName val="전체"/>
      <sheetName val="일위"/>
      <sheetName val="노무비단가"/>
      <sheetName val="일위대가표"/>
      <sheetName val="공사비 증감 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목차"/>
      <sheetName val="갑지"/>
      <sheetName val="갑지 (1)"/>
      <sheetName val="일위대가"/>
      <sheetName val="파라다이스내역서(견적서)"/>
    </sheetNames>
    <definedNames>
      <definedName name="아사꾸라방식"/>
      <definedName name="이전화면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표"/>
      <sheetName val="품셈"/>
      <sheetName val="설계명세서"/>
      <sheetName val="내역서1999.8최종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 "/>
    </sheetNames>
    <sheetDataSet>
      <sheetData sheetId="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</sheetNames>
    <sheetDataSet>
      <sheetData sheetId="0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촌덕평"/>
      <sheetName val="지잡비"/>
      <sheetName val="사업비"/>
      <sheetName val="발계비교"/>
      <sheetName val="발부비"/>
      <sheetName val="1덕평흑석"/>
      <sheetName val="1공잡비"/>
      <sheetName val="2흑석옥성"/>
      <sheetName val="2공잡비"/>
      <sheetName val="수의"/>
      <sheetName val="수잡비"/>
      <sheetName val="00"/>
      <sheetName val="문광당총"/>
      <sheetName val="문당총잡비"/>
      <sheetName val="11"/>
      <sheetName val="청천내"/>
      <sheetName val="청천잡"/>
      <sheetName val="공사검사조서"/>
      <sheetName val="감리원감리조서"/>
      <sheetName val="확인내역서"/>
      <sheetName val="갑지"/>
      <sheetName val="검사원"/>
      <sheetName val="총괄원가"/>
      <sheetName val="집계표(공사)"/>
      <sheetName val="건축원가"/>
      <sheetName val="건축집계표(공종)"/>
      <sheetName val="건축내역"/>
      <sheetName val="설비원가"/>
      <sheetName val="설비집계표(공종)"/>
      <sheetName val="토목원가"/>
      <sheetName val="토목집계표(공종)"/>
      <sheetName val="토목내역"/>
      <sheetName val="조경원가"/>
      <sheetName val="조경집계표(공종)"/>
      <sheetName val="속지"/>
      <sheetName val="Sheet1"/>
      <sheetName val="2000년1차"/>
      <sheetName val="2000전체분"/>
      <sheetName val="설변공종별"/>
      <sheetName val="설변조정내역"/>
      <sheetName val="건기토원가"/>
      <sheetName val="집계표"/>
      <sheetName val="기계원가"/>
      <sheetName val="건축집계"/>
      <sheetName val="기계내역"/>
      <sheetName val="표지"/>
      <sheetName val="기계경비"/>
      <sheetName val="조정3월13일료일새벽"/>
      <sheetName val="원가계산"/>
      <sheetName val="데이타"/>
      <sheetName val="실행대비"/>
      <sheetName val="동원인원"/>
      <sheetName val="약품공급2"/>
      <sheetName val="현장경비"/>
      <sheetName val="진주방향"/>
      <sheetName val="설계내역서"/>
      <sheetName val="원가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원가data"/>
      <sheetName val="을"/>
      <sheetName val="금액"/>
      <sheetName val="DATE"/>
      <sheetName val="내역서"/>
      <sheetName val="중기사용료"/>
      <sheetName val="일위대가표"/>
      <sheetName val="시멘트"/>
      <sheetName val="RE9604"/>
      <sheetName val="공사개요"/>
      <sheetName val="작성"/>
      <sheetName val="신.분"/>
      <sheetName val="단가산출서"/>
      <sheetName val="단가산출서 (2)"/>
      <sheetName val="건축공사실행"/>
      <sheetName val="지수자료"/>
      <sheetName val="우배수"/>
      <sheetName val="계산식"/>
      <sheetName val="내역"/>
      <sheetName val="200"/>
      <sheetName val="관접합및부설"/>
      <sheetName val="단가"/>
      <sheetName val="총괄내역서"/>
      <sheetName val="설계예산서"/>
      <sheetName val="직접인건비"/>
      <sheetName val="직접경비"/>
      <sheetName val="업무량"/>
      <sheetName val="지수980731이후"/>
      <sheetName val="A 견적"/>
      <sheetName val="제잡비계산"/>
      <sheetName val="#REF"/>
      <sheetName val="일위대가"/>
      <sheetName val="용역비내역-진짜"/>
      <sheetName val=" 갑  지 "/>
      <sheetName val="공구"/>
      <sheetName val="한강운반비"/>
      <sheetName val="산출내역서집계표"/>
      <sheetName val="일위산출"/>
      <sheetName val="평가데이터"/>
      <sheetName val="데이터"/>
      <sheetName val="노임단가"/>
      <sheetName val="수목단가"/>
      <sheetName val="시설수량표"/>
      <sheetName val="식재수량표"/>
      <sheetName val="일위목록"/>
      <sheetName val="자재단가"/>
      <sheetName val="목록"/>
      <sheetName val="개요"/>
      <sheetName val="현장관리"/>
      <sheetName val="의왕실행"/>
      <sheetName val="상계견적"/>
      <sheetName val="변경내역서"/>
      <sheetName val="MEMBER"/>
      <sheetName val="전체"/>
      <sheetName val="제경비율"/>
      <sheetName val="현장경상비"/>
      <sheetName val="중기조종사 단위단가"/>
      <sheetName val="원가계산서"/>
      <sheetName val="퍼스트"/>
      <sheetName val="단위가격"/>
      <sheetName val="단가보완"/>
      <sheetName val="DB"/>
      <sheetName val="일위대가 "/>
      <sheetName val="요율"/>
      <sheetName val="참고사항"/>
      <sheetName val="참고자료"/>
      <sheetName val="배수장토목공사비"/>
      <sheetName val="내역서(조경)"/>
      <sheetName val="목창호"/>
      <sheetName val="견적대비표"/>
      <sheetName val="MEXICO-C"/>
      <sheetName val="부속동"/>
      <sheetName val="11-2.아파트내역"/>
      <sheetName val="각형맨홀"/>
      <sheetName val="자재대"/>
      <sheetName val="기초단가"/>
      <sheetName val="테이블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계정"/>
      <sheetName val="계산서(곡선부)"/>
      <sheetName val="포장재료집계표"/>
      <sheetName val="변수값"/>
      <sheetName val="중기상차"/>
      <sheetName val="AS복구"/>
      <sheetName val="중기터파기"/>
      <sheetName val="조명율표"/>
      <sheetName val="중기집계"/>
      <sheetName val="Total"/>
      <sheetName val="전차선로 물량표"/>
      <sheetName val="가설공사비"/>
      <sheetName val="도로구조공사비"/>
      <sheetName val="도로토공공사비"/>
      <sheetName val="여수토공사비"/>
      <sheetName val="총괄장"/>
      <sheetName val="입찰견적보고서"/>
      <sheetName val="고유코드_설계"/>
      <sheetName val="플랜트 설치"/>
      <sheetName val="교각1"/>
      <sheetName val="노임"/>
      <sheetName val="4.전기"/>
      <sheetName val="협력업체"/>
      <sheetName val="부대경비산출서"/>
      <sheetName val="식재인부"/>
      <sheetName val="산출근거"/>
      <sheetName val="명세서"/>
      <sheetName val="설비2차"/>
      <sheetName val="실행(1)"/>
      <sheetName val="BID"/>
      <sheetName val="측량요율"/>
      <sheetName val="자재"/>
      <sheetName val="기준자료1"/>
      <sheetName val="공사비배분명세서(각사별)"/>
      <sheetName val="임시정보시트"/>
      <sheetName val="설계명세서"/>
      <sheetName val="건축내역서"/>
      <sheetName val="설비내역서"/>
      <sheetName val="전기내역서"/>
      <sheetName val="Sheet1 (2)"/>
      <sheetName val="빗물받이(910-510-410)"/>
      <sheetName val="단가 (2)"/>
      <sheetName val="예정공정표"/>
      <sheetName val="초기화면"/>
      <sheetName val="관급자재"/>
      <sheetName val="단가표"/>
      <sheetName val="실행(ALT1)"/>
      <sheetName val="21301동"/>
      <sheetName val="화성태안9공구내역(실행)"/>
      <sheetName val="금액내역서"/>
      <sheetName val="신규일위"/>
      <sheetName val="단면가정"/>
      <sheetName val="물가자료"/>
      <sheetName val="설계서(건축분)"/>
      <sheetName val="품셈TABLE"/>
      <sheetName val="실행철강하도"/>
      <sheetName val="ABUT수량-A1"/>
      <sheetName val="내역서1999.8최종"/>
      <sheetName val="현장관리비참조"/>
      <sheetName val="Y-WORK"/>
      <sheetName val="옥내소화전계산서"/>
      <sheetName val="산정표"/>
      <sheetName val="투입비"/>
      <sheetName val="근로자자료입력"/>
      <sheetName val="2003상반기노임기준"/>
      <sheetName val="1-최종안"/>
      <sheetName val="사업분석-분양가결정"/>
      <sheetName val="구조물"/>
      <sheetName val="6호기"/>
      <sheetName val="산근"/>
      <sheetName val="목차"/>
      <sheetName val="전기계산"/>
      <sheetName val="코드표"/>
      <sheetName val="건축집계표"/>
      <sheetName val="중기사용료산출근거"/>
      <sheetName val="단가산출2"/>
      <sheetName val="단가 및 재료비"/>
      <sheetName val="세부추진"/>
      <sheetName val="CTEMCOST"/>
      <sheetName val="단가(자재)"/>
      <sheetName val="단가(노임)"/>
      <sheetName val="기초목록"/>
      <sheetName val="기본단가표"/>
      <sheetName val="갑지1"/>
      <sheetName val="연부97-1"/>
      <sheetName val="A"/>
      <sheetName val="수량집계"/>
      <sheetName val="D"/>
      <sheetName val="계획금액"/>
      <sheetName val="단가비교표"/>
      <sheetName val="조명시설"/>
      <sheetName val="토목"/>
      <sheetName val="수량산출서 (2)"/>
      <sheetName val="공정표"/>
      <sheetName val="단중표"/>
      <sheetName val="토공사"/>
      <sheetName val="자료입력"/>
      <sheetName val="직노"/>
      <sheetName val="공사비내역서"/>
      <sheetName val="노무"/>
      <sheetName val="spc 배관견적"/>
      <sheetName val="공내역"/>
      <sheetName val="결재갑지"/>
      <sheetName val="DATA"/>
      <sheetName val="입찰안"/>
      <sheetName val="일위집계(기존)"/>
      <sheetName val="esc(건축)"/>
      <sheetName val="접지수량"/>
      <sheetName val="증감내역서"/>
      <sheetName val="database"/>
      <sheetName val="실행"/>
      <sheetName val="05-원가계산"/>
      <sheetName val="FB25JN"/>
      <sheetName val="마케팅"/>
      <sheetName val="추정손익"/>
      <sheetName val="할당"/>
      <sheetName val="실적"/>
      <sheetName val="제목"/>
      <sheetName val="원가,목표"/>
      <sheetName val="판매"/>
      <sheetName val="판촉"/>
      <sheetName val="협조"/>
      <sheetName val="CON'C"/>
      <sheetName val="참조M"/>
      <sheetName val="참조"/>
      <sheetName val="소방"/>
      <sheetName val="원가계산하도"/>
      <sheetName val="직원명부"/>
      <sheetName val="사회복지관"/>
      <sheetName val="401"/>
      <sheetName val="건축-물가변동"/>
      <sheetName val="내역표지"/>
      <sheetName val="문학간접"/>
      <sheetName val="출근현황표"/>
      <sheetName val="우각부보강"/>
      <sheetName val="자재단가비교표"/>
      <sheetName val="총괄표"/>
      <sheetName val="바닥판"/>
      <sheetName val="입력DATA"/>
      <sheetName val="단가일람"/>
      <sheetName val="조경일람"/>
      <sheetName val="재료비"/>
      <sheetName val="을지"/>
      <sheetName val="토량1-1"/>
      <sheetName val="결재판"/>
      <sheetName val="아파트기별"/>
      <sheetName val="공리일"/>
      <sheetName val="FOB발"/>
      <sheetName val="설계변경총괄표(계산식)"/>
      <sheetName val="4.공정"/>
      <sheetName val="６공예"/>
      <sheetName val="기초입력 DATA"/>
      <sheetName val="장비집계"/>
      <sheetName val="투찰"/>
      <sheetName val="건축"/>
      <sheetName val="구조"/>
      <sheetName val="설계서(7)"/>
      <sheetName val="예산서"/>
      <sheetName val="현장관리비"/>
      <sheetName val="물가대비표"/>
      <sheetName val="5-1신설물량"/>
      <sheetName val="단가및재료비"/>
      <sheetName val="철거집계"/>
      <sheetName val="계장 품셈표"/>
      <sheetName val="MOTOR"/>
      <sheetName val="비계공사"/>
      <sheetName val="내역서 제출"/>
      <sheetName val="일위대가목록"/>
      <sheetName val="직공비"/>
      <sheetName val="계양가시설"/>
      <sheetName val="강관파일내역"/>
      <sheetName val="Macro(차단기)"/>
      <sheetName val="장비사용료"/>
      <sheetName val="Macro1"/>
      <sheetName val="배관가대"/>
      <sheetName val="펌프자재"/>
      <sheetName val="자동제어"/>
      <sheetName val="부대내역"/>
      <sheetName val="1공구 건정토건 철콘"/>
      <sheetName val="인사자료총집계"/>
      <sheetName val="표지 (2)"/>
      <sheetName val="사업총괄"/>
      <sheetName val="판매시설"/>
      <sheetName val="Sheet5"/>
      <sheetName val="기계경비(시간당)"/>
      <sheetName val="램머"/>
      <sheetName val="8.설치품셈"/>
      <sheetName val="총 원가계산"/>
      <sheetName val="공사명입력"/>
      <sheetName val="도급내역"/>
      <sheetName val="물가시세"/>
      <sheetName val="골조시행"/>
      <sheetName val="준검 내역서"/>
      <sheetName val="rate"/>
      <sheetName val="을지DVM"/>
      <sheetName val="앉음벽 (2)"/>
      <sheetName val="실행내역서"/>
      <sheetName val="기초자료입력"/>
      <sheetName val="준공정산"/>
      <sheetName val="건축개요"/>
      <sheetName val="실행간접비"/>
      <sheetName val="총괄내역"/>
      <sheetName val="pier(각형)"/>
      <sheetName val="설계명세"/>
      <sheetName val="용수량(생활용수)"/>
      <sheetName val="총괄"/>
      <sheetName val="분석대장"/>
      <sheetName val="base"/>
      <sheetName val="공사"/>
      <sheetName val="전입"/>
      <sheetName val="동해title"/>
      <sheetName val="고가수조"/>
      <sheetName val="경율산정.XLS"/>
      <sheetName val="단가대비표"/>
      <sheetName val="대창(장성)"/>
      <sheetName val="집계"/>
      <sheetName val="교통대책내역"/>
      <sheetName val="IBASE"/>
      <sheetName val="품셈 "/>
      <sheetName val="PAINT"/>
      <sheetName val="방화도료"/>
      <sheetName val="프랜트면허"/>
      <sheetName val="4차원가계산서"/>
      <sheetName val="산출내역서"/>
      <sheetName val="우수받이"/>
      <sheetName val="도장면"/>
      <sheetName val="자재단가일람"/>
      <sheetName val="중기일람"/>
      <sheetName val="값"/>
      <sheetName val="수량산출"/>
      <sheetName val="본선토량운반계산서(1)0"/>
      <sheetName val="실행기고및 투입현황(총괄)"/>
      <sheetName val="공량산출근거서"/>
      <sheetName val="적격심사표"/>
      <sheetName val="SAM"/>
      <sheetName val="기초자료"/>
      <sheetName val="양배수장"/>
      <sheetName val="자판실행"/>
      <sheetName val="터파기및재료"/>
      <sheetName val="원가계산서(남측)"/>
      <sheetName val="여과지동"/>
      <sheetName val="설계서(본관)"/>
      <sheetName val="대포2교접속"/>
      <sheetName val="천방교접속"/>
      <sheetName val="중간"/>
      <sheetName val="단가산출1"/>
      <sheetName val="장비사양"/>
      <sheetName val="cal"/>
      <sheetName val="교각계산"/>
      <sheetName val="원가총괄"/>
      <sheetName val="제경비"/>
      <sheetName val="1"/>
      <sheetName val="2"/>
      <sheetName val="3"/>
      <sheetName val="4"/>
      <sheetName val="5"/>
      <sheetName val="6"/>
      <sheetName val="해평견적"/>
      <sheetName val="단가조사"/>
      <sheetName val="-치수표(곡선부)"/>
      <sheetName val=""/>
      <sheetName val="식재가격"/>
      <sheetName val="식재총괄"/>
      <sheetName val="조건"/>
      <sheetName val="수설계"/>
      <sheetName val="영동(D)"/>
      <sheetName val="부하계산서"/>
      <sheetName val="부하(성남)"/>
      <sheetName val="물량"/>
      <sheetName val="중기단가"/>
      <sheetName val="장"/>
      <sheetName val="자"/>
      <sheetName val="재집"/>
      <sheetName val="위치조서"/>
      <sheetName val="법면단"/>
      <sheetName val="노임단가 (2)"/>
      <sheetName val="구분자"/>
      <sheetName val="견적단가"/>
      <sheetName val="장비경비"/>
      <sheetName val="인건비 "/>
      <sheetName val="건축일위"/>
      <sheetName val="그라우팅일위"/>
      <sheetName val="운영비"/>
      <sheetName val="시설일위"/>
      <sheetName val="일위대가-1"/>
      <sheetName val="Sheet4"/>
      <sheetName val="b_balju_cho"/>
      <sheetName val="연동내역"/>
      <sheetName val="삭제금지단가"/>
      <sheetName val="견적"/>
      <sheetName val="가시설"/>
      <sheetName val="설계내역"/>
      <sheetName val="설계서"/>
      <sheetName val="개산공사비"/>
      <sheetName val="공사통보서"/>
      <sheetName val="마산방향철근집계"/>
      <sheetName val="마산방향"/>
      <sheetName val="3련 BOX"/>
      <sheetName val="tggwan(mac)"/>
      <sheetName val="수안보-MBR1"/>
      <sheetName val="공사기본내용"/>
      <sheetName val="당진1,2호기전선관설치및접지4차공사내역서-을지"/>
      <sheetName val="건축2"/>
      <sheetName val="날개벽(시점좌측)"/>
      <sheetName val="설계기준"/>
      <sheetName val="내역1"/>
      <sheetName val="일위"/>
      <sheetName val="금전출납"/>
      <sheetName val="직영명부"/>
      <sheetName val="건축명"/>
      <sheetName val="기계명"/>
      <sheetName val="전기명"/>
      <sheetName val="토목명"/>
      <sheetName val="공통가설"/>
      <sheetName val="설계예시"/>
      <sheetName val="기계경비산출기준"/>
      <sheetName val="도급기성"/>
      <sheetName val="옥외외등집계표"/>
      <sheetName val="전기일위목록"/>
      <sheetName val="I一般比"/>
      <sheetName val="품셈표"/>
      <sheetName val="산출집계"/>
      <sheetName val="1. 조명내역서(조명설치)"/>
      <sheetName val="2. 조명내역서(조명자재)"/>
      <sheetName val="일위대가집계표"/>
      <sheetName val="예산내역서"/>
      <sheetName val="총계"/>
      <sheetName val="1~9 하중계산"/>
      <sheetName val="우수"/>
      <sheetName val="가설공사내역"/>
      <sheetName val="c_balju"/>
      <sheetName val="예산명세서"/>
      <sheetName val="전신"/>
      <sheetName val="날개벽수량표"/>
      <sheetName val="예총"/>
      <sheetName val="공사비 증감 내역서"/>
      <sheetName val="정공공사"/>
      <sheetName val="입출재고현황 (2)"/>
      <sheetName val="연결임시"/>
      <sheetName val="통신내역서"/>
      <sheetName val="간접비계산"/>
      <sheetName val="작업일보-7월"/>
      <sheetName val="소비자가"/>
      <sheetName val="단가산출"/>
      <sheetName val="토목주소"/>
      <sheetName val="내역갑지"/>
      <sheetName val="H-PILE수량집계"/>
      <sheetName val="결재판(삭제하지말아주세요)"/>
      <sheetName val="O＆P"/>
      <sheetName val="환경기계공정표 (3)"/>
      <sheetName val="공종단가"/>
      <sheetName val="부대집계"/>
      <sheetName val="광장"/>
      <sheetName val="토공집계"/>
      <sheetName val="96.12"/>
      <sheetName val="ELECTRIC"/>
      <sheetName val="월별수입"/>
      <sheetName val="준공평가"/>
      <sheetName val="아파트 내역"/>
      <sheetName val="자재목록"/>
      <sheetName val="전기"/>
      <sheetName val="갑지(추정)"/>
      <sheetName val="노임이"/>
      <sheetName val="유치원내역"/>
      <sheetName val="노무비 근거"/>
      <sheetName val="기성내역"/>
      <sheetName val="당사실시1"/>
      <sheetName val="실행내역"/>
      <sheetName val="내역- CCTV"/>
      <sheetName val="중기"/>
      <sheetName val="춘천13"/>
      <sheetName val="Sheet2"/>
      <sheetName val="철거산출근거"/>
      <sheetName val="정산내역서갑지"/>
      <sheetName val="산출3-동력"/>
      <sheetName val="산출4-전등"/>
      <sheetName val="집계(세부총괄)"/>
      <sheetName val="계수"/>
      <sheetName val="한양대 에리카캠퍼스 증축공사(170109).xlsm"/>
      <sheetName val="수량산출서"/>
      <sheetName val="(A)내역서"/>
      <sheetName val="98수문일위"/>
      <sheetName val="JUCK"/>
      <sheetName val="공종별 집계"/>
      <sheetName val="실행내역서 "/>
      <sheetName val="계정code"/>
      <sheetName val="하중조건(평상시)"/>
      <sheetName val="16-1"/>
      <sheetName val="30집계표"/>
      <sheetName val="99노임단가"/>
      <sheetName val="정보"/>
      <sheetName val="증감대비"/>
      <sheetName val="2.고용보험료산출근거"/>
      <sheetName val="간지"/>
      <sheetName val="공사요율"/>
      <sheetName val="REDUCER"/>
      <sheetName val="WE'T"/>
      <sheetName val="제안서입력"/>
      <sheetName val="시중노임단가"/>
      <sheetName val="전기설계변경"/>
      <sheetName val="세진TS안성사무실-건축"/>
      <sheetName val="1차증가원가계산"/>
      <sheetName val="공사예산하조서"/>
      <sheetName val="말뚝지지력산정"/>
      <sheetName val="C1.공사개요"/>
      <sheetName val="A1.스케쥴"/>
      <sheetName val="SAKUB"/>
      <sheetName val="Customer Databas"/>
      <sheetName val="유림골조"/>
      <sheetName val="인건비"/>
      <sheetName val="직재"/>
      <sheetName val="입력표"/>
      <sheetName val="BSD (2)"/>
      <sheetName val="신_분"/>
      <sheetName val="단가산출서_(2)"/>
      <sheetName val="_갑__지_"/>
      <sheetName val="A_견적"/>
      <sheetName val="DATA1"/>
      <sheetName val="설계조건"/>
      <sheetName val="A LINE"/>
      <sheetName val="교량공"/>
      <sheetName val="세금자료"/>
      <sheetName val="대공종"/>
      <sheetName val="블럭 손익"/>
      <sheetName val="가공2원도"/>
      <sheetName val="원가계산서 (건축)"/>
      <sheetName val="중기일위대가목록"/>
      <sheetName val="단가산출조서목록"/>
      <sheetName val="표준시장 단가"/>
      <sheetName val="계단"/>
      <sheetName val="담장배수로"/>
      <sheetName val="배수로"/>
      <sheetName val="6-1. 관개량조서"/>
      <sheetName val="1승인신청서"/>
      <sheetName val="플랜트_설치"/>
      <sheetName val="중기조종사_단위단가"/>
      <sheetName val="전차선로_물량표"/>
      <sheetName val="11-2_아파트내역"/>
      <sheetName val="4_전기"/>
      <sheetName val="단가_(2)"/>
      <sheetName val="7단가"/>
      <sheetName val="제출내역 (2)"/>
      <sheetName val="노단"/>
      <sheetName val="단산"/>
      <sheetName val="명세"/>
      <sheetName val="일대"/>
      <sheetName val="평당공사비산정"/>
      <sheetName val="3연box"/>
      <sheetName val="정산내역"/>
      <sheetName val="관련자료입력"/>
      <sheetName val="기계경비시간당손료목록"/>
      <sheetName val="전체내역"/>
      <sheetName val="계약서"/>
      <sheetName val="가도공"/>
      <sheetName val="분야별 집계표"/>
      <sheetName val="원가계산서(기계설비)"/>
      <sheetName val="공종별집계표(기계설비)"/>
      <sheetName val="공종별내역서(기계설비)"/>
      <sheetName val="원가계산서(소방설비)"/>
      <sheetName val="공종별집계표(소방설비)"/>
      <sheetName val="공종별내역서(소방설비)"/>
      <sheetName val="중기단가목록"/>
      <sheetName val="중기단가산출서"/>
      <sheetName val=" 공사설정 "/>
      <sheetName val="과천MAIN"/>
      <sheetName val="공사비예비관리공감측설산출내역"/>
      <sheetName val="총원가계산서(요율)"/>
      <sheetName val="01"/>
      <sheetName val="변경갑지"/>
      <sheetName val="증감(갑지)"/>
      <sheetName val="견적을"/>
      <sheetName val="3.고용보험료산출근거"/>
      <sheetName val="4.고용보험"/>
      <sheetName val="손익분기점 데이터"/>
      <sheetName val="합천내역"/>
      <sheetName val="시장"/>
      <sheetName val="캔개발배경"/>
      <sheetName val="일정표"/>
      <sheetName val="단가_및_재료비"/>
      <sheetName val="Sheet1_(2)"/>
      <sheetName val="일위대가_"/>
      <sheetName val="내역서1999_8최종"/>
      <sheetName val="준검_내역서"/>
      <sheetName val="Cover"/>
      <sheetName val="인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EMCOST"/>
    </sheetNames>
    <sheetDataSet>
      <sheetData sheetId="0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226 패션MESA빌딩"/>
    </sheetNames>
    <definedNames>
      <definedName name="han_code"/>
    </definedNames>
    <sheetDataSet>
      <sheetData sheetId="0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165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산"/>
      <sheetName val="단가조사"/>
    </sheetNames>
    <sheetDataSet>
      <sheetData sheetId="0" refreshError="1"/>
      <sheetData sheetId="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</sheetNames>
    <sheetDataSet>
      <sheetData sheetId="0" refreshError="1"/>
      <sheetData sheetId="1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금액내역"/>
    </sheetNames>
    <sheetDataSet>
      <sheetData sheetId="0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리일"/>
    </sheetNames>
    <sheetDataSet>
      <sheetData sheetId="0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파일의이용"/>
    </sheetNames>
    <sheetDataSet>
      <sheetData sheetId="0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EMCOST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설계"/>
      <sheetName val="젖산95"/>
      <sheetName val="단가조사"/>
      <sheetName val="효성CB 1P기초"/>
    </sheetNames>
    <definedNames>
      <definedName name="굵기"/>
      <definedName name="돌아가_교통"/>
      <definedName name="돌아가기"/>
      <definedName name="등가도움"/>
      <definedName name="연접도움말"/>
      <definedName name="전선_관"/>
      <definedName name="전압강하가기"/>
      <definedName name="터파기계산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설계"/>
    </sheetNames>
    <sheetDataSet>
      <sheetData sheetId="0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표"/>
    </sheetNames>
    <sheetDataSet>
      <sheetData sheetId="0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입찰안"/>
    </sheetNames>
    <sheetDataSet>
      <sheetData sheetId="0" refreshError="1"/>
      <sheetData sheetId="1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(안)"/>
      <sheetName val="일위"/>
      <sheetName val="산출"/>
      <sheetName val="기계경비"/>
      <sheetName val="설계지침(안)공동일위대가(2006)"/>
      <sheetName val="노임단가"/>
    </sheetNames>
    <sheetDataSet>
      <sheetData sheetId="0">
        <row r="302">
          <cell r="K302">
            <v>31159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담표지"/>
      <sheetName val="시담견적갑지"/>
      <sheetName val="견적을지"/>
      <sheetName val="시담공량산출서"/>
      <sheetName val="시담일위대가표"/>
      <sheetName val="상리저지대배수지자동제어설비(조)"/>
      <sheetName val="내역서(교량)전체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(안)"/>
    </sheetNames>
    <sheetDataSet>
      <sheetData sheetId="0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거공사1"/>
    </sheetNames>
    <sheetDataSet>
      <sheetData sheetId="0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기기자재(사급)"/>
      <sheetName val="공사비집계"/>
      <sheetName val="기기설치"/>
      <sheetName val="배관자재"/>
      <sheetName val="배관설치"/>
      <sheetName val="2000년1차"/>
      <sheetName val="XL4Poppy"/>
      <sheetName val="노임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제경집계"/>
      <sheetName val="부문감가"/>
      <sheetName val="수송조작비"/>
      <sheetName val="납품현황"/>
      <sheetName val="일반율"/>
      <sheetName val="손익"/>
      <sheetName val="제조"/>
      <sheetName val="갑지"/>
      <sheetName val="집계표"/>
      <sheetName val="9811"/>
      <sheetName val="기록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목차"/>
    </sheetNames>
    <sheetDataSet>
      <sheetData sheetId="0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PUTBOX"/>
      <sheetName val="요율금액"/>
      <sheetName val="갑지"/>
      <sheetName val="집계표"/>
      <sheetName val="전자정보관"/>
      <sheetName val="일반행정업무 서비스"/>
      <sheetName val="대민업무 서비스"/>
      <sheetName val="멀티미디어 서비스"/>
      <sheetName val="검색서비스"/>
      <sheetName val="전화교환서비스"/>
      <sheetName val="LAN"/>
      <sheetName val="CATV"/>
      <sheetName val="AV서비스"/>
      <sheetName val="Security"/>
      <sheetName val="통합배선"/>
      <sheetName val="CCTV서비스"/>
      <sheetName val="change"/>
      <sheetName val="9509"/>
      <sheetName val="기록장"/>
      <sheetName val="POL6차-PIPING"/>
      <sheetName val="#REF"/>
      <sheetName val="Sheet2"/>
      <sheetName val="2000년1차"/>
      <sheetName val="감액총괄표"/>
      <sheetName val="철거공사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목주소"/>
      <sheetName val="프랜트면허"/>
    </sheetNames>
    <sheetDataSet>
      <sheetData sheetId="0" refreshError="1"/>
      <sheetData sheetId="1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갑"/>
      <sheetName val="실행을"/>
      <sheetName val="자금계획"/>
      <sheetName val="남부을 (2)"/>
      <sheetName val="철거공사"/>
      <sheetName val="수장공사"/>
      <sheetName val="수장공사 (2)"/>
      <sheetName val="전기공사"/>
      <sheetName val="목공사"/>
      <sheetName val="목공노무비"/>
      <sheetName val="목공출역"/>
      <sheetName val="제경집계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도급총괄"/>
      <sheetName val="총괄표(도급)"/>
      <sheetName val="기성총괄내역"/>
      <sheetName val="공종별내역서"/>
      <sheetName val="옥외분"/>
      <sheetName val="아파트"/>
      <sheetName val="판매시설"/>
      <sheetName val="복지시설"/>
      <sheetName val="지하주차장"/>
      <sheetName val="기타공사"/>
      <sheetName val="공통가설공사"/>
      <sheetName val="철거공사1"/>
      <sheetName val="공사설명서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 refreshError="1"/>
      <sheetData sheetId="1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  <sheetName val="금액내역서"/>
      <sheetName val="변전소+TIE POST"/>
      <sheetName val="전차선설비공사"/>
      <sheetName val="일위대가목차"/>
      <sheetName val="을 2"/>
      <sheetName val="을 1"/>
      <sheetName val="노임단가"/>
      <sheetName val="충돌 내용"/>
      <sheetName val="직재"/>
      <sheetName val="FB25JN"/>
      <sheetName val="N賃率_職"/>
      <sheetName val="통신집계표1"/>
      <sheetName val="경산"/>
      <sheetName val="단가산출"/>
      <sheetName val="설직재-1"/>
      <sheetName val="철거산출근거"/>
      <sheetName val="내역서"/>
      <sheetName val="인건비"/>
      <sheetName val="원본(갑지)"/>
      <sheetName val="명세서"/>
      <sheetName val="공정집계_국별"/>
      <sheetName val="노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시설물기초"/>
      <sheetName val="일위대가(4층원격)"/>
      <sheetName val="자재표"/>
      <sheetName val="직노"/>
      <sheetName val="재집"/>
      <sheetName val="일위대가목록"/>
      <sheetName val="제-노임"/>
      <sheetName val="패널"/>
      <sheetName val="가로등내역서"/>
      <sheetName val="내역서2안"/>
      <sheetName val="견적서"/>
      <sheetName val="수량산출"/>
      <sheetName val="2공구산출내역"/>
      <sheetName val="터파기및재료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#REF"/>
      <sheetName val="토사(PE)"/>
      <sheetName val="일위대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구조대가"/>
      <sheetName val="포설대가1"/>
      <sheetName val="부대대가"/>
      <sheetName val="결과조달"/>
      <sheetName val="입출재고현황 (2)"/>
      <sheetName val="工완성공사율"/>
      <sheetName val="工관리비율"/>
      <sheetName val="외자배분"/>
      <sheetName val="O-단가조사서"/>
      <sheetName val="일위_파일"/>
      <sheetName val="20_10_100"/>
      <sheetName val="평가데이터"/>
      <sheetName val="일반공사"/>
      <sheetName val="Supplement2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대-산출"/>
      <sheetName val="대-전기인건"/>
      <sheetName val="중-기계산출"/>
      <sheetName val="중-전기인건"/>
      <sheetName val="표준일위"/>
      <sheetName val="물가조사"/>
      <sheetName val="임률"/>
      <sheetName val="대가정리"/>
      <sheetName val="#REF"/>
      <sheetName val="표지"/>
      <sheetName val="원가계산서 "/>
      <sheetName val="집계표 (1)"/>
      <sheetName val="집계표(2)"/>
      <sheetName val="내역서(1차공사분)"/>
      <sheetName val="Sheet1"/>
      <sheetName val="DATA"/>
      <sheetName val="수량산출"/>
      <sheetName val="견적율"/>
      <sheetName val="공사수행방안"/>
      <sheetName val="NEGO"/>
      <sheetName val="자재단가비교표"/>
      <sheetName val="현장일보"/>
      <sheetName val="총괄표"/>
      <sheetName val="CTEMCOST"/>
      <sheetName val="일위대가"/>
      <sheetName val="ABUT수량-A1"/>
      <sheetName val="도배공사언고"/>
      <sheetName val="포장복구집계"/>
      <sheetName val="INPUT"/>
      <sheetName val="청천내"/>
      <sheetName val="집수정"/>
      <sheetName val="N賃率-職"/>
      <sheetName val="산출금액내역"/>
      <sheetName val="I一般比"/>
      <sheetName val="데이타"/>
      <sheetName val="내역서"/>
      <sheetName val="일위대가-1"/>
      <sheetName val="Front"/>
      <sheetName val="wall"/>
      <sheetName val="간접"/>
      <sheetName val="ETC"/>
      <sheetName val="상수도토공집계표"/>
      <sheetName val="성남일위"/>
      <sheetName val="1.설계조건"/>
      <sheetName val="노임단가"/>
      <sheetName val="별표 "/>
      <sheetName val="안정검토(온1)"/>
      <sheetName val="POL6차-PIPING"/>
      <sheetName val="전차선로 물량표"/>
      <sheetName val="귀래 설계 공내역서"/>
      <sheetName val="소비자가"/>
      <sheetName val="집계표"/>
      <sheetName val="Sheet6"/>
      <sheetName val="시행후면적"/>
      <sheetName val="직재"/>
      <sheetName val="설직재-1"/>
      <sheetName val="Sheet2"/>
      <sheetName val="갑지1"/>
      <sheetName val="설계명세서"/>
      <sheetName val="공사"/>
      <sheetName val="5.모델링"/>
      <sheetName val="2.단면가정"/>
      <sheetName val="신우"/>
      <sheetName val="손익분석"/>
      <sheetName val="건축-물가변동"/>
      <sheetName val="암거단위-1련"/>
      <sheetName val="화산경계"/>
      <sheetName val="과천MAIN"/>
      <sheetName val="일위_파일"/>
      <sheetName val="입찰안"/>
      <sheetName val="식재가격"/>
      <sheetName val="식재총괄"/>
      <sheetName val="일위목록"/>
      <sheetName val="const."/>
      <sheetName val="일위대가(계측기설치)"/>
      <sheetName val="부안일위"/>
      <sheetName val="인건비"/>
      <sheetName val="내역서1999.8최종"/>
      <sheetName val="내역서-전체낙찰율"/>
      <sheetName val="날개벽"/>
      <sheetName val="암거단위"/>
      <sheetName val="전기일위대가"/>
      <sheetName val="단가산출"/>
      <sheetName val="일위대가 (100%)"/>
      <sheetName val="IMPEADENCE MAP 취수장"/>
      <sheetName val="을"/>
      <sheetName val="Curves"/>
      <sheetName val="Tables"/>
      <sheetName val="평균높이산출근거"/>
      <sheetName val="횡배수관위치조서"/>
      <sheetName val="내역서-CCTV"/>
      <sheetName val="WEIGHT LIST"/>
      <sheetName val="환율"/>
      <sheetName val="계산근거"/>
      <sheetName val="인건-측정"/>
      <sheetName val="예비품"/>
      <sheetName val="일위"/>
      <sheetName val="7단가"/>
      <sheetName val="플랜트 설치"/>
      <sheetName val="노임"/>
      <sheetName val="단가 "/>
      <sheetName val="내역"/>
      <sheetName val="수목표준대가"/>
      <sheetName val="지우지마세요"/>
      <sheetName val="DATE"/>
      <sheetName val="외주"/>
      <sheetName val="단가조사"/>
      <sheetName val="영1"/>
      <sheetName val="노 무 비"/>
      <sheetName val="인건비 "/>
      <sheetName val="XXXXXX"/>
      <sheetName val="원가계산"/>
      <sheetName val="견적"/>
      <sheetName val="NEYOK"/>
      <sheetName val="Total"/>
      <sheetName val="표지 (2)"/>
      <sheetName val="수량산출서"/>
      <sheetName val="반중력식옹벽3.5"/>
      <sheetName val="횡배수관집현황(2공구)"/>
      <sheetName val="작성기준"/>
      <sheetName val="기준"/>
      <sheetName val="9811"/>
      <sheetName val="목표세부명세"/>
      <sheetName val="원하대비"/>
      <sheetName val="원도급"/>
      <sheetName val="하도급"/>
      <sheetName val="관급단가"/>
      <sheetName val="현장관리비"/>
      <sheetName val="FD"/>
      <sheetName val="LD"/>
      <sheetName val="SP-B1"/>
      <sheetName val="FRP내역서"/>
      <sheetName val="GAEYO"/>
      <sheetName val="Option"/>
      <sheetName val="연동내역"/>
      <sheetName val="사급자재"/>
      <sheetName val="중갑지"/>
      <sheetName val="단가"/>
      <sheetName val="건축내역"/>
      <sheetName val="직노"/>
      <sheetName val="노임이"/>
      <sheetName val="견"/>
      <sheetName val="Y-WORK"/>
      <sheetName val="자재단가표"/>
      <sheetName val="노무비"/>
      <sheetName val="예가표"/>
      <sheetName val="공사원가계산서"/>
      <sheetName val="단가대비표"/>
      <sheetName val="일위대가(가설)"/>
      <sheetName val="횡배수관토공수량"/>
      <sheetName val="입력"/>
      <sheetName val="설비내역서"/>
      <sheetName val="건축내역서"/>
      <sheetName val="전기내역서"/>
      <sheetName val="J형측구단위수량"/>
      <sheetName val="YES-T"/>
      <sheetName val="연결임시"/>
      <sheetName val="조명시설"/>
      <sheetName val="제수"/>
      <sheetName val="공기"/>
      <sheetName val="매립"/>
      <sheetName val="현대물량"/>
      <sheetName val="공조기"/>
      <sheetName val="빙장비사양"/>
      <sheetName val="장비사양"/>
      <sheetName val="__"/>
      <sheetName val="장비부하"/>
      <sheetName val="갑지"/>
      <sheetName val="Sheet4"/>
      <sheetName val="갑지(추정)"/>
      <sheetName val="요율"/>
      <sheetName val="자재단가"/>
      <sheetName val="전신환매도율"/>
      <sheetName val="H-PILE수량집계"/>
      <sheetName val="A-4"/>
      <sheetName val="Sheet3"/>
      <sheetName val="차선도색현황"/>
      <sheetName val="실행대비"/>
      <sheetName val="경비"/>
      <sheetName val="공사개요"/>
      <sheetName val="실행철강하도"/>
      <sheetName val="COST"/>
      <sheetName val="시중노임단가"/>
      <sheetName val="코드표"/>
      <sheetName val="COVER"/>
      <sheetName val="토목"/>
      <sheetName val="횡배수관"/>
      <sheetName val="대비"/>
      <sheetName val="집수정(600-700)"/>
      <sheetName val="전계가"/>
      <sheetName val="노무비 "/>
      <sheetName val="설계내역서"/>
      <sheetName val="APT"/>
      <sheetName val="평가내역"/>
      <sheetName val="노원열병합  건축공사기성내역서"/>
      <sheetName val="AV시스템"/>
      <sheetName val="한강운반비"/>
      <sheetName val="건축공사 집계표"/>
      <sheetName val="골조"/>
      <sheetName val="금액"/>
      <sheetName val="원가계산서"/>
      <sheetName val="전기일위목록"/>
      <sheetName val="P.M 별"/>
      <sheetName val="품셈TABLE"/>
      <sheetName val="단위중량표"/>
      <sheetName val="송전기본"/>
      <sheetName val="노단"/>
      <sheetName val="Working(wo WTs)"/>
      <sheetName val="내역서1"/>
      <sheetName val="982월원안"/>
      <sheetName val="Sheet13"/>
      <sheetName val="발전기"/>
      <sheetName val="Sheet14"/>
      <sheetName val="SCHEDULE"/>
      <sheetName val="2원료가나다."/>
      <sheetName val="SYS별 부하목록"/>
      <sheetName val="cable data"/>
      <sheetName val="기계설비-물가변동"/>
      <sheetName val="기본DATA"/>
      <sheetName val="변압기 및 발전기 용량"/>
      <sheetName val="전기"/>
      <sheetName val="철거산출근거"/>
      <sheetName val="반중력식옹벽"/>
      <sheetName val="SUN 2000. 10 가격"/>
      <sheetName val="목창호"/>
      <sheetName val="Activity(new)"/>
      <sheetName val="Total(new)"/>
      <sheetName val="돈암사업"/>
      <sheetName val="견적대비 견적서"/>
      <sheetName val="조건입력"/>
      <sheetName val="조건입력(2)"/>
      <sheetName val="장비선정"/>
      <sheetName val="소방"/>
      <sheetName val="R&amp;D"/>
      <sheetName val="FB25JN"/>
      <sheetName val="교통대책내역"/>
      <sheetName val="6호기"/>
      <sheetName val="SAM"/>
      <sheetName val="제경집계"/>
      <sheetName val="J直材4"/>
      <sheetName val="전통건설"/>
      <sheetName val="냉천부속동"/>
      <sheetName val="분석가정"/>
      <sheetName val="원가계산서_"/>
      <sheetName val="집계표_(1)"/>
      <sheetName val="별표_"/>
      <sheetName val="1_설계조건"/>
      <sheetName val="전차선로_물량표"/>
      <sheetName val="귀래_설계_공내역서"/>
      <sheetName val="부하LOAD"/>
      <sheetName val="재료"/>
      <sheetName val="설치자재"/>
      <sheetName val="목차"/>
      <sheetName val="제품"/>
      <sheetName val="견적계산"/>
      <sheetName val="재고현황"/>
      <sheetName val="중기사용료"/>
      <sheetName val="현장관리비집계표"/>
      <sheetName val="98수문일위"/>
      <sheetName val="20관리비율"/>
      <sheetName val="가설공사내역"/>
      <sheetName val="401"/>
      <sheetName val="여수토공사비"/>
      <sheetName val="guard(mac)"/>
      <sheetName val="약품설비"/>
      <sheetName val="P-J"/>
      <sheetName val="MCC제원"/>
      <sheetName val="본공사"/>
      <sheetName val="인제내역"/>
      <sheetName val="일위(PN)"/>
      <sheetName val="홍보비디오"/>
      <sheetName val="내역서2안"/>
      <sheetName val="경산"/>
      <sheetName val="집계"/>
      <sheetName val="터파기및재료"/>
      <sheetName val="직접인건비"/>
      <sheetName val="예산서표지"/>
      <sheetName val="일위목차"/>
      <sheetName val="내역서(기성청구)"/>
      <sheetName val="copy"/>
      <sheetName val="b_balju_cho"/>
      <sheetName val="대치판정"/>
      <sheetName val="노임변동률"/>
      <sheetName val="È£Ç¥"/>
      <sheetName val="견적대비표"/>
      <sheetName val="하부철근수량"/>
      <sheetName val="건축집계표"/>
      <sheetName val="토목집계표"/>
      <sheetName val="집계표(설비)"/>
      <sheetName val="토목내역서"/>
      <sheetName val="SUMMARY"/>
      <sheetName val="PAINT"/>
      <sheetName val="건축공사"/>
      <sheetName val="1단계"/>
      <sheetName val="설계조건"/>
      <sheetName val="산출"/>
      <sheetName val="계약내력"/>
      <sheetName val="ES조서출력하기"/>
      <sheetName val="배수내역 (2)"/>
      <sheetName val="용지매수"/>
      <sheetName val="BQ"/>
      <sheetName val="가로내역"/>
      <sheetName val="단"/>
      <sheetName val="제-노임"/>
      <sheetName val="6동"/>
      <sheetName val="구천"/>
      <sheetName val="공내역"/>
      <sheetName val="일위대가표"/>
      <sheetName val="총괄"/>
      <sheetName val="인수공"/>
      <sheetName val="프랜트면허"/>
      <sheetName val="시화점실행"/>
      <sheetName val="실행내역"/>
      <sheetName val="MixBed"/>
      <sheetName val="CondPol"/>
      <sheetName val=" 냉각수펌프"/>
      <sheetName val="단가비교표"/>
      <sheetName val="품셈"/>
      <sheetName val="조도계산"/>
      <sheetName val="자 110% &amp; 노 70%"/>
      <sheetName val="샘플표지"/>
      <sheetName val="미드수량"/>
      <sheetName val="일위대가목록"/>
      <sheetName val="공사비"/>
      <sheetName val="자료"/>
      <sheetName val="토사(PE)"/>
      <sheetName val="기존단가 (2)"/>
      <sheetName val="포장재료집계표"/>
      <sheetName val="-몰탈콘크리트"/>
      <sheetName val="-배수구조물공토공"/>
      <sheetName val="횡배수관재료-"/>
      <sheetName val="계산서(직선부)"/>
      <sheetName val="콘크리트측구연장"/>
      <sheetName val="포장공"/>
      <sheetName val="처리단락"/>
      <sheetName val="TRE TABLE"/>
      <sheetName val="정렬"/>
      <sheetName val="별표집계"/>
      <sheetName val="단위단가"/>
      <sheetName val="부하"/>
      <sheetName val="변수"/>
      <sheetName val="dV&amp;Cl"/>
      <sheetName val="CAP"/>
      <sheetName val="R"/>
      <sheetName val="설비"/>
      <sheetName val="역T형"/>
      <sheetName val="말뚝설계"/>
      <sheetName val="NAI"/>
      <sheetName val="약품공급2"/>
      <sheetName val="교각계산"/>
      <sheetName val="신표지1"/>
      <sheetName val="단중표"/>
      <sheetName val="합천내역"/>
      <sheetName val="철근총괄집계표"/>
      <sheetName val="빗물받이(910-510-410)"/>
      <sheetName val="우수"/>
      <sheetName val="원효펌프교체020812"/>
      <sheetName val="Sheet1 (2)"/>
      <sheetName val="일위대가서식"/>
      <sheetName val="2002상반기노임기준"/>
      <sheetName val="조경"/>
      <sheetName val="일반부표"/>
      <sheetName val="SLAB"/>
      <sheetName val="BID"/>
      <sheetName val="중기(목록)"/>
      <sheetName val="일위대가(목록)"/>
      <sheetName val="산근(목록)"/>
      <sheetName val="재료비"/>
      <sheetName val="부하계산서"/>
      <sheetName val="설계서(1)"/>
      <sheetName val="원가"/>
      <sheetName val="수리결과"/>
      <sheetName val="전기 원가계산서"/>
      <sheetName val="제경비율"/>
      <sheetName val="단가표"/>
      <sheetName val="수량산출1"/>
      <sheetName val="입출재고현황 (2)"/>
      <sheetName val="CAT_5"/>
      <sheetName val="설 계"/>
      <sheetName val="간지"/>
      <sheetName val="9509"/>
      <sheetName val="FACTOR"/>
      <sheetName val="예총"/>
      <sheetName val="서울1"/>
      <sheetName val="도급"/>
      <sheetName val="하남내역"/>
      <sheetName val="9GNG운반"/>
      <sheetName val="패널"/>
      <sheetName val="수토공단위당"/>
      <sheetName val="자재"/>
      <sheetName val="1안"/>
      <sheetName val="배수통관토공수량"/>
      <sheetName val="9."/>
      <sheetName val="부대공"/>
      <sheetName val="토공"/>
      <sheetName val="소일위대가코드표"/>
      <sheetName val="2.대외공문"/>
      <sheetName val="대,유,램"/>
      <sheetName val="기계상세"/>
      <sheetName val="sw1"/>
      <sheetName val="NOMUBI"/>
      <sheetName val="맨홀조서"/>
      <sheetName val="eq_data"/>
      <sheetName val="버스운행안내"/>
      <sheetName val="근태계획서"/>
      <sheetName val="예방접종계획"/>
      <sheetName val="대로근거"/>
      <sheetName val="사  업  비  수  지  예  산  서"/>
      <sheetName val="J01"/>
      <sheetName val="전기혼잡제경비(45)"/>
      <sheetName val="BSD (2)"/>
      <sheetName val="하조서"/>
      <sheetName val="관급"/>
      <sheetName val="배수설비"/>
      <sheetName val="inputarea_ref"/>
      <sheetName val="합의경상"/>
      <sheetName val="제품정보"/>
      <sheetName val="C1ㅇ"/>
      <sheetName val="단가결정"/>
      <sheetName val="내역서(교량)전체"/>
      <sheetName val="기자재대비표"/>
      <sheetName val="4-7.중앙전기실(노임단가)"/>
      <sheetName val="차액보증"/>
      <sheetName val="공사비명세서"/>
      <sheetName val="개소별수량산출"/>
      <sheetName val="예산명세서"/>
      <sheetName val="자료입력"/>
      <sheetName val="토적계산"/>
      <sheetName val="COVER-P"/>
      <sheetName val="비탈면보호공수량산출"/>
      <sheetName val="산_3_2"/>
      <sheetName val="산_3_1"/>
      <sheetName val="_REF"/>
      <sheetName val="산_3_2_2"/>
      <sheetName val="EQT-ESTN"/>
      <sheetName val="단가보완"/>
      <sheetName val="단위가격"/>
      <sheetName val="공사내역"/>
      <sheetName val="내역(한신APT)"/>
      <sheetName val="BOQ건축"/>
      <sheetName val="배선DATA"/>
      <sheetName val="설산1.나"/>
      <sheetName val="본사S"/>
      <sheetName val="내역서(실)"/>
      <sheetName val="EP0618"/>
      <sheetName val="도급갑지"/>
      <sheetName val="2. 공원조도(전통공원)"/>
      <sheetName val="조명율표"/>
      <sheetName val="9.단가조사서"/>
      <sheetName val="6.일위목록"/>
      <sheetName val="양식_자재단가조사표"/>
      <sheetName val="JUCKEYK"/>
      <sheetName val="조달청적격심사"/>
      <sheetName val="분전함신설"/>
      <sheetName val="접지1종"/>
      <sheetName val="공문"/>
      <sheetName val="시멘트"/>
      <sheetName val="물가시세"/>
      <sheetName val="기계관급기자재비"/>
      <sheetName val="건축관급공사비"/>
      <sheetName val="토목관급공사비"/>
      <sheetName val="2000년1차"/>
      <sheetName val="수량산출(1)"/>
      <sheetName val="A갑지"/>
      <sheetName val="음료실행"/>
      <sheetName val="10.25"/>
      <sheetName val="말뚝지지력산정"/>
      <sheetName val="정공공사"/>
      <sheetName val="제직재"/>
      <sheetName val="96노임기준"/>
      <sheetName val="실행"/>
      <sheetName val="EQ_R1"/>
      <sheetName val="도급정산"/>
      <sheetName val="수리보고서비"/>
      <sheetName val="당초"/>
      <sheetName val="신규DEP"/>
      <sheetName val="공사비SUM"/>
      <sheetName val="제출"/>
      <sheetName val="변경비교-을"/>
      <sheetName val="도"/>
      <sheetName val="산출기준자료"/>
      <sheetName val="단락전류-A"/>
      <sheetName val="케이블및전선관규격표"/>
      <sheetName val="3F"/>
      <sheetName val="수용가조서"/>
      <sheetName val="설계기준"/>
      <sheetName val="내역1"/>
      <sheetName val="깨기"/>
      <sheetName val="(관급)수량산출서"/>
      <sheetName val="(도급)수량산출서"/>
      <sheetName val="일위대가목록표"/>
      <sheetName val="제품목록"/>
      <sheetName val="측량요율"/>
      <sheetName val="choose"/>
      <sheetName val="중로근거"/>
      <sheetName val="교각토공"/>
      <sheetName val="가압장(토목)"/>
      <sheetName val="2회내역"/>
      <sheetName val="일위대가(4층원격)"/>
      <sheetName val="안정검토"/>
      <sheetName val="입력값"/>
      <sheetName val="일위대가(당초)"/>
      <sheetName val="3CHBDC"/>
      <sheetName val="아래"/>
      <sheetName val="기계경비산출"/>
      <sheetName val="노무비 근거"/>
      <sheetName val="누계11"/>
      <sheetName val="을지"/>
      <sheetName val="4.Footing Design"/>
      <sheetName val="2.Load Calculation"/>
      <sheetName val="3.Check For Stability"/>
      <sheetName val="BLR-S"/>
      <sheetName val="심사계산"/>
      <sheetName val="심사물량"/>
      <sheetName val="수량산출기초(케블등)"/>
      <sheetName val="DAN"/>
      <sheetName val="횡배수관집현황_2공구_"/>
      <sheetName val="공통"/>
      <sheetName val="EQUIPMENT -2"/>
      <sheetName val="수습"/>
      <sheetName val="전체"/>
      <sheetName val="지사인원사무실"/>
      <sheetName val="우,오수"/>
      <sheetName val="식재인부"/>
      <sheetName val="총갑지"/>
      <sheetName val="공통가설"/>
      <sheetName val="배수내역"/>
      <sheetName val="DATA 입력란"/>
      <sheetName val="FAB별"/>
      <sheetName val="에너지동"/>
      <sheetName val="EACT10"/>
      <sheetName val="연습"/>
      <sheetName val="사용성검토"/>
      <sheetName val="중기일위대가"/>
      <sheetName val="MOTOR"/>
      <sheetName val="전체분 내역서(전북도) 최종"/>
      <sheetName val="거래처입력"/>
      <sheetName val="견적관리대장"/>
      <sheetName val="제원및단가표"/>
      <sheetName val="DB"/>
      <sheetName val="견적서-자재"/>
      <sheetName val="예시문"/>
      <sheetName val="기본일위"/>
      <sheetName val="국공유지및사유지"/>
      <sheetName val="일위대가표 (기본)"/>
      <sheetName val="토공일위대가표"/>
      <sheetName val="계산서(곡선부)"/>
      <sheetName val="-치수표(곡선부)"/>
      <sheetName val="성곽내역서"/>
      <sheetName val="목재훈증"/>
      <sheetName val="총괄내역단가"/>
      <sheetName val="6PILE  (돌출)"/>
      <sheetName val="가로등기초"/>
      <sheetName val="사정단가표(시스템)"/>
      <sheetName val="일위대가집계표(시스템)"/>
      <sheetName val="입고장부 (4)"/>
      <sheetName val="일위(통합 기존)"/>
      <sheetName val="자재대"/>
      <sheetName val="Data Base"/>
      <sheetName val="Linkage Quote"/>
      <sheetName val="Racking"/>
      <sheetName val="정부노임단가"/>
      <sheetName val="2-1. 경관조명 내역총괄표"/>
      <sheetName val="노임단가표"/>
      <sheetName val="총괄 CCTV수량"/>
      <sheetName val="연령현황"/>
      <sheetName val="3BL공동구 수량"/>
      <sheetName val="설계명세서(선로)"/>
      <sheetName val="03상노임단가"/>
      <sheetName val="밸브설치"/>
      <sheetName val="자단"/>
      <sheetName val="물가단가"/>
      <sheetName val="98비정기소모"/>
      <sheetName val="도체종-상수표"/>
      <sheetName val="건축"/>
      <sheetName val="개산공사비"/>
      <sheetName val="기초도면제작"/>
      <sheetName val="주출입구조사"/>
      <sheetName val="식재"/>
      <sheetName val="시설물"/>
      <sheetName val="유지관리"/>
      <sheetName val="기초단가"/>
      <sheetName val="1월"/>
      <sheetName val="4)유동표"/>
      <sheetName val="XZLC004_PART2"/>
      <sheetName val="비교1"/>
      <sheetName val="교각1"/>
      <sheetName val="전산망"/>
      <sheetName val="예산내역서"/>
      <sheetName val="설계예산서"/>
      <sheetName val="서식"/>
      <sheetName val="D111"/>
      <sheetName val="WORK"/>
      <sheetName val="지급자재조서"/>
      <sheetName val="예정공정표"/>
      <sheetName val="울산시산표"/>
      <sheetName val="단위수량"/>
      <sheetName val="1.설계기준"/>
      <sheetName val="XL4Poppy"/>
      <sheetName val="소요자재"/>
      <sheetName val="노무산출서"/>
      <sheetName val="工관리비율"/>
      <sheetName val="工완성공사율"/>
      <sheetName val="공종별수량집계"/>
      <sheetName val="수전기기DATA"/>
      <sheetName val="덕전리"/>
      <sheetName val="인사자료총집계"/>
      <sheetName val="산출내역서집계표"/>
      <sheetName val="VENT"/>
      <sheetName val="내역단가"/>
      <sheetName val="일위단가"/>
      <sheetName val="대총괄표"/>
      <sheetName val="49일위"/>
      <sheetName val="손익"/>
      <sheetName val="특별교실"/>
      <sheetName val="8.수량산출 (2)"/>
      <sheetName val="간접비계산"/>
      <sheetName val="원가계산서(기계)"/>
      <sheetName val="집계표(총괄표)"/>
      <sheetName val="갈현동"/>
      <sheetName val="제품 사양서LG"/>
      <sheetName val="공사집계"/>
      <sheetName val="내 역 서(강당)"/>
      <sheetName val="수량(강당)"/>
      <sheetName val="중량(강당)"/>
      <sheetName val="판넬,전기(무대기계)"/>
      <sheetName val="전기산출(1)"/>
      <sheetName val="전기산출(2)"/>
      <sheetName val="전기산출(강당)"/>
      <sheetName val="물가대비표"/>
      <sheetName val="견적가"/>
      <sheetName val="볼트 너트 와셔"/>
      <sheetName val="일위(통É_x0000_栀_x0000__x0000_"/>
      <sheetName val="견적사양비교표"/>
      <sheetName val="부하(성남)"/>
      <sheetName val="시험비,해석비"/>
      <sheetName val="36단가"/>
      <sheetName val="36수량"/>
      <sheetName val="일위(통합 Ó_x0000_栀"/>
      <sheetName val="수량산출서(가로등)"/>
      <sheetName val="산출집계(가로등)"/>
      <sheetName val="일위대가집계표"/>
      <sheetName val="내역서-도급공사(가로등)"/>
      <sheetName val="부록단가비교표"/>
      <sheetName val="각종기초산출"/>
      <sheetName val="적용기준"/>
      <sheetName val="가격조사서"/>
      <sheetName val="hvac(제어동)"/>
      <sheetName val="철거단가"/>
      <sheetName val="인상효1"/>
      <sheetName val="TABLE"/>
      <sheetName val="전체도급"/>
      <sheetName val="가설개략"/>
      <sheetName val="증감대비"/>
      <sheetName val=""/>
      <sheetName val="2001년 건설노임"/>
      <sheetName val="접속도로1"/>
      <sheetName val="TEL"/>
      <sheetName val="2.설계 예산서 및 일위대가표"/>
      <sheetName val="시설물기초"/>
      <sheetName val="기둥(원형)"/>
      <sheetName val="견적990322"/>
      <sheetName val="48전력선로일위"/>
      <sheetName val="ENG추진실행개통16개시"/>
      <sheetName val="내역서1999_8최종"/>
      <sheetName val="단가_"/>
      <sheetName val="반중력식옹벽3_5"/>
      <sheetName val="일위대가_(100%)"/>
      <sheetName val="IMPEADENCE_MAP_취수장"/>
      <sheetName val="플랜트_설치"/>
      <sheetName val="const_"/>
      <sheetName val="노무비_"/>
      <sheetName val="표지_(2)"/>
      <sheetName val="P_M_별"/>
      <sheetName val="노원열병합__건축공사기성내역서"/>
      <sheetName val="금액내역서"/>
      <sheetName val="토목주소"/>
      <sheetName val="재집"/>
      <sheetName val="증감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</sheetNames>
    <sheetDataSet>
      <sheetData sheetId="0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(철탑)"/>
      <sheetName val="철탑1999"/>
      <sheetName val="철탑2000"/>
      <sheetName val="철탑2001"/>
      <sheetName val="철탑2002"/>
      <sheetName val="철탑2003"/>
      <sheetName val="철탑2004"/>
      <sheetName val="철탑2005"/>
      <sheetName val="Sheet1"/>
      <sheetName val="Sheet2"/>
      <sheetName val="Sheet3"/>
      <sheetName val="수량산출"/>
      <sheetName val="설계명세서"/>
      <sheetName val="설계(안)"/>
      <sheetName val="내역서(교량)전체"/>
      <sheetName val="J直材4"/>
      <sheetName val="구조물공"/>
      <sheetName val="부대공"/>
      <sheetName val="배수공"/>
      <sheetName val="토공"/>
      <sheetName val="포장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tream"/>
      <sheetName val="견적계산"/>
      <sheetName val="견적서"/>
      <sheetName val="이메일 견적서"/>
      <sheetName val="견적DB"/>
      <sheetName val="계약서"/>
      <sheetName val="배달물품서"/>
      <sheetName val="판매물품서"/>
      <sheetName val="물품DB1"/>
      <sheetName val="자산보고서"/>
      <sheetName val="작업 지시서"/>
      <sheetName val="재고현황"/>
      <sheetName val="렌탈품목dialog"/>
      <sheetName val="제품"/>
      <sheetName val="계약DB"/>
      <sheetName val="평가원견적서"/>
      <sheetName val="Sheet1"/>
      <sheetName val="Sheet2"/>
      <sheetName val="Sheet3"/>
      <sheetName val="경산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"/>
      <sheetName val="제품"/>
      <sheetName val="견적계산"/>
      <sheetName val="재고현황"/>
      <sheetName val="경산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견적서"/>
      <sheetName val="무대설비"/>
      <sheetName val="일위대가(계측기설치)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 "/>
      <sheetName val="결과"/>
      <sheetName val="청총괄"/>
      <sheetName val="재료비&lt;표1&gt;"/>
      <sheetName val="재료비&lt;표2&gt;"/>
      <sheetName val="재료비&lt;표3&gt;"/>
      <sheetName val="청기본"/>
      <sheetName val="청수당"/>
      <sheetName val="청상여"/>
      <sheetName val="청퇴직"/>
      <sheetName val="인건비"/>
      <sheetName val="청경비"/>
      <sheetName val="청감가"/>
      <sheetName val="청복리"/>
      <sheetName val="청보험"/>
      <sheetName val="청외주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20관리비율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</sheetNames>
    <sheetDataSet>
      <sheetData sheetId="0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비교표"/>
    </sheetNames>
    <sheetDataSet>
      <sheetData sheetId="0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_파일"/>
    </sheetNames>
    <sheetDataSet>
      <sheetData sheetId="0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수배전반(관급-갑지)"/>
      <sheetName val="수배전반(관급)"/>
      <sheetName val="피크제어(관급)"/>
      <sheetName val="대관업무"/>
      <sheetName val="실행예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"/>
    </sheetNames>
    <sheetDataSet>
      <sheetData sheetId="0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목록표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의뢰서"/>
    </sheetNames>
    <sheetDataSet>
      <sheetData sheetId="0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</sheetNames>
    <sheetDataSet>
      <sheetData sheetId="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일위대가(4층원격)"/>
    </sheetNames>
    <sheetDataSet>
      <sheetData sheetId="0" refreshError="1"/>
      <sheetData sheetId="1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"/>
    </sheetNames>
    <sheetDataSet>
      <sheetData sheetId="0" refreshError="1"/>
      <sheetData sheetId="1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definedNames>
      <definedName name="단중입력"/>
      <definedName name="프로그램.메인_메뉴호출"/>
    </definedNames>
    <sheetDataSet>
      <sheetData sheetId="0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N賃率-職"/>
      <sheetName val="sheet1"/>
      <sheetName val="접지수량"/>
      <sheetName val="일위대가"/>
      <sheetName val="I一般比"/>
      <sheetName val="조명일위"/>
      <sheetName val="일위_파일"/>
      <sheetName val="산출금액내역"/>
      <sheetName val="단가조사"/>
      <sheetName val="일위목록"/>
      <sheetName val="돈암사업"/>
      <sheetName val="수량산출"/>
      <sheetName val="내역서1"/>
      <sheetName val="#REF"/>
      <sheetName val="을"/>
      <sheetName val="Macro1"/>
      <sheetName val="Mc1"/>
      <sheetName val="내역서1999.8최종"/>
      <sheetName val="96작생능"/>
      <sheetName val="단가산출"/>
      <sheetName val="전기일위목록"/>
      <sheetName val="원가총괄"/>
      <sheetName val="요율"/>
      <sheetName val="신우"/>
      <sheetName val="내역서"/>
      <sheetName val=""/>
      <sheetName val="2F 회의실견적(5_14 일대)"/>
      <sheetName val="건축내역"/>
      <sheetName val="노임이"/>
      <sheetName val="수지예산"/>
      <sheetName val="출력금지"/>
      <sheetName val="표  지"/>
      <sheetName val="인건비(VOICE)"/>
      <sheetName val="기본일위"/>
      <sheetName val="노임단가"/>
      <sheetName val="10월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기준표(98년상반기)"/>
      <sheetName val="견적서"/>
      <sheetName val="율촌법률사무소2내역"/>
      <sheetName val="1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기준표(98년상반기)"/>
    </sheetNames>
    <sheetDataSet>
      <sheetData sheetId="0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포항점"/>
      <sheetName val="울산고속"/>
      <sheetName val="견적서"/>
      <sheetName val="포항점 (롯데폼)"/>
      <sheetName val="정산"/>
      <sheetName val="실행예산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</sheetNames>
    <sheetDataSet>
      <sheetData sheetId="0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전선 및 전선관"/>
      <sheetName val="분당전기"/>
      <sheetName val="단가산출"/>
      <sheetName val="단가"/>
      <sheetName val="N賃率-職"/>
      <sheetName val="전차선로 물량표"/>
      <sheetName val="쌍송교"/>
      <sheetName val="주소"/>
      <sheetName val="입찰안"/>
      <sheetName val="부대공"/>
      <sheetName val="포장공"/>
      <sheetName val="토공"/>
      <sheetName val="자재표"/>
      <sheetName val="J直材4"/>
      <sheetName val="램머"/>
      <sheetName val="기계경비(시간당)"/>
      <sheetName val="옥외 전력간선공사"/>
      <sheetName val="건물"/>
      <sheetName val="원가계산서 "/>
      <sheetName val="MOTOR"/>
      <sheetName val="수로단위수량"/>
      <sheetName val="산출"/>
      <sheetName val="내역"/>
      <sheetName val="1.설계기준"/>
      <sheetName val="가로등내역서"/>
      <sheetName val="ELECTRIC"/>
      <sheetName val="CTEMCOST"/>
      <sheetName val="전기일위대가"/>
      <sheetName val="1차 내역서"/>
      <sheetName val="98지급계획"/>
      <sheetName val="Sheet1"/>
      <sheetName val="49일위"/>
      <sheetName val="48일위"/>
      <sheetName val="2000시행총괄"/>
      <sheetName val="예비"/>
      <sheetName val="수량산출(강변)"/>
      <sheetName val="수량산출(검수고)"/>
      <sheetName val="수량산출(공항)"/>
      <sheetName val="수량산출(구봉)"/>
      <sheetName val="수량산출(기지내)"/>
      <sheetName val="수량산출(대사)"/>
      <sheetName val="수량산출(도서관앞)"/>
      <sheetName val="수량산출(모타카고)"/>
      <sheetName val="수량산출(변전소)"/>
      <sheetName val="수량산출(본선설비)"/>
      <sheetName val="수량산출(봉황)"/>
      <sheetName val="수량산출(부원)"/>
      <sheetName val="수량산출(사상)"/>
      <sheetName val="수량산출(서연정)"/>
      <sheetName val="수량산출(수위실)"/>
      <sheetName val="수량산출(신명)"/>
      <sheetName val="수량산출(안동)"/>
      <sheetName val="수량산출(연지)"/>
      <sheetName val="수량산출(자재창고1)"/>
      <sheetName val="수량산출(자재창고2)"/>
      <sheetName val="수량산출(종합관리동)"/>
      <sheetName val="공량산출서"/>
      <sheetName val="일위산출"/>
      <sheetName val="DATA"/>
      <sheetName val="데이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BEND LOSS"/>
      <sheetName val="부대내역"/>
      <sheetName val="LIST"/>
      <sheetName val="교각1"/>
      <sheetName val="터파기및재료"/>
      <sheetName val="INPUT"/>
      <sheetName val="간선계산"/>
      <sheetName val="패널"/>
      <sheetName val="SAMPLE"/>
      <sheetName val="직노"/>
      <sheetName val="Baby일위대가"/>
      <sheetName val="설비"/>
      <sheetName val="자재목록"/>
      <sheetName val="고압큐비클"/>
      <sheetName val="갑지"/>
      <sheetName val="집계표"/>
      <sheetName val="설비2차"/>
      <sheetName val="용수개거 내역수량집계표"/>
      <sheetName val="guard(mac)"/>
      <sheetName val="손익분석"/>
      <sheetName val="말뚝물량"/>
      <sheetName val="덤프트럭계수"/>
      <sheetName val="이식운반"/>
      <sheetName val="단가대비표"/>
      <sheetName val="자재단가"/>
      <sheetName val="노임단가"/>
      <sheetName val="200"/>
      <sheetName val="배관배선 단가조사"/>
      <sheetName val="일위대가"/>
      <sheetName val="2공구산출내역"/>
      <sheetName val="工관리비율"/>
      <sheetName val="工완성공사율"/>
      <sheetName val="중기사용료산출근거"/>
      <sheetName val="단가 및 재료비"/>
      <sheetName val="명일작업계획 (3)"/>
      <sheetName val="wall"/>
      <sheetName val="조명시설"/>
      <sheetName val="부하계산서"/>
      <sheetName val="수량집계"/>
      <sheetName val="잡비계산"/>
      <sheetName val="수목표준대가"/>
      <sheetName val="일위대가(출입)"/>
      <sheetName val="설계명세서"/>
      <sheetName val="공리공제"/>
      <sheetName val="공문"/>
      <sheetName val="BOX전기내역"/>
      <sheetName val="정산"/>
      <sheetName val="수량산출"/>
      <sheetName val="1안"/>
      <sheetName val="요율"/>
      <sheetName val="내역서"/>
      <sheetName val="3.내역서"/>
      <sheetName val="재집"/>
      <sheetName val="직재"/>
      <sheetName val="빌딩 안내"/>
      <sheetName val="연부97-1"/>
      <sheetName val="갑지1"/>
      <sheetName val="당사"/>
      <sheetName val="문학간접"/>
      <sheetName val="물가대비표"/>
      <sheetName val="#REF"/>
      <sheetName val="전기변내역"/>
      <sheetName val="DATE"/>
      <sheetName val="DATA 입력란"/>
      <sheetName val="1. 설계조건 2.단면가정 3. 하중계산"/>
      <sheetName val="갑지(추정)"/>
      <sheetName val="BID"/>
      <sheetName val="단가조사서"/>
      <sheetName val="단가표"/>
      <sheetName val="S1,3"/>
      <sheetName val="토사(PE)"/>
      <sheetName val="공사비증감"/>
      <sheetName val="값"/>
      <sheetName val="금액내역서"/>
      <sheetName val="첨부1-1"/>
      <sheetName val="캔개발배경"/>
      <sheetName val="시장"/>
      <sheetName val="일정표"/>
      <sheetName val="건축공사 집계표"/>
      <sheetName val="골조"/>
      <sheetName val="설계조건"/>
      <sheetName val="프랜트면허"/>
      <sheetName val="토목주소"/>
      <sheetName val="전국현황"/>
      <sheetName val="용산1(해보)"/>
      <sheetName val="수정"/>
      <sheetName val="노무비"/>
      <sheetName val="부안일위"/>
      <sheetName val="8설7발"/>
      <sheetName val="98수문일위"/>
      <sheetName val="시설물기초"/>
      <sheetName val="9811"/>
      <sheetName val="중기사용료"/>
      <sheetName val="단가및재료비"/>
      <sheetName val="토목"/>
      <sheetName val="내역5"/>
      <sheetName val="신청서"/>
      <sheetName val="기자재비"/>
      <sheetName val="건축내역"/>
      <sheetName val="변압기 및 발전기 용량"/>
      <sheetName val="대목"/>
      <sheetName val="일위목록"/>
      <sheetName val="노임9월"/>
      <sheetName val="공내역"/>
      <sheetName val="견적서"/>
      <sheetName val="조도계산(가로등NEW)"/>
      <sheetName val="조명율데이타"/>
      <sheetName val="물가자료"/>
      <sheetName val="구리토평1전기"/>
      <sheetName val="데리네이타현황"/>
      <sheetName val="정부노임단가"/>
      <sheetName val="일위대가(가설)"/>
      <sheetName val="70%"/>
      <sheetName val="I一般比"/>
      <sheetName val="중기손료"/>
      <sheetName val="기초단가"/>
      <sheetName val="ABUT수량-A1"/>
      <sheetName val="가설대가"/>
      <sheetName val="토공대가"/>
      <sheetName val="구조대가"/>
      <sheetName val="포설대가1"/>
      <sheetName val="부대대가"/>
      <sheetName val="공종구간"/>
      <sheetName val="을지"/>
      <sheetName val="투찰추정"/>
      <sheetName val="JUCKEYK"/>
      <sheetName val="국별인원"/>
      <sheetName val="고창터널(고창방향)"/>
      <sheetName val="일위대가목록"/>
      <sheetName val="산출기초"/>
      <sheetName val="비사급자재산출내역서 "/>
      <sheetName val="Total"/>
      <sheetName val="공정량산출내역서 "/>
      <sheetName val="AV시스템"/>
      <sheetName val="도로단위당"/>
      <sheetName val="실행내역서"/>
      <sheetName val="공통가설"/>
      <sheetName val="세부내역서(소방)"/>
      <sheetName val="자료"/>
      <sheetName val="2004,상노임"/>
      <sheetName val="맨홀수량집계"/>
      <sheetName val="말뚝지지력산정"/>
      <sheetName val="우수공"/>
      <sheetName val="우각부보강"/>
      <sheetName val="WORK"/>
      <sheetName val="토공수량산출"/>
      <sheetName val="토적계산서"/>
      <sheetName val=""/>
      <sheetName val="Macro1"/>
      <sheetName val="등타입"/>
      <sheetName val="CABLE SIZE-1"/>
      <sheetName val="Macro"/>
      <sheetName val="표지"/>
      <sheetName val="설비내역서"/>
      <sheetName val="건축내역서"/>
      <sheetName val="전기내역서"/>
      <sheetName val="사업수지"/>
      <sheetName val="단가산출-기,교"/>
      <sheetName val="일위목록-기"/>
      <sheetName val="제경비"/>
      <sheetName val="명단"/>
      <sheetName val="통장출금액"/>
      <sheetName val="4-7.중앙전기실(노임단가)"/>
      <sheetName val="터널조도"/>
      <sheetName val="통로box전기"/>
      <sheetName val="청천내"/>
      <sheetName val="공사비명세서"/>
      <sheetName val="삼동내역서적용수량"/>
      <sheetName val="Sheet5"/>
      <sheetName val="단"/>
      <sheetName val="전기BOX내역서"/>
      <sheetName val="조명율표"/>
      <sheetName val="도근좌표"/>
      <sheetName val="수목데이타 "/>
      <sheetName val="단가일람"/>
      <sheetName val="조경일람"/>
      <sheetName val="토건"/>
      <sheetName val="인건비"/>
      <sheetName val="총괄내역서"/>
      <sheetName val="토적표"/>
      <sheetName val="단가최종"/>
      <sheetName val="대가목록"/>
      <sheetName val="골조시행"/>
      <sheetName val="철거산출근거"/>
      <sheetName val="인원계획-미화"/>
      <sheetName val="조견표"/>
      <sheetName val="도급자재"/>
      <sheetName val="품셈표"/>
      <sheetName val="시설물일위"/>
      <sheetName val="전기외주내역"/>
      <sheetName val="시점교대"/>
      <sheetName val="공사개요"/>
      <sheetName val="도급양식"/>
      <sheetName val="내역서2안"/>
      <sheetName val="CON'C"/>
      <sheetName val="22일위"/>
      <sheetName val="49수량"/>
      <sheetName val="총괄표"/>
      <sheetName val="1.수인터널"/>
      <sheetName val="목록"/>
      <sheetName val="설계예시"/>
      <sheetName val="Sheet3"/>
      <sheetName val="축종별판매량"/>
      <sheetName val="DATA1"/>
      <sheetName val="실행철강하도"/>
      <sheetName val="노임이"/>
      <sheetName val="도급견적가"/>
      <sheetName val="copy"/>
      <sheetName val="서식"/>
      <sheetName val="일위대가표"/>
      <sheetName val="SLAB"/>
      <sheetName val="J형측구단위수량"/>
      <sheetName val="슬래브"/>
      <sheetName val="계약원가"/>
      <sheetName val="49단가"/>
      <sheetName val="이름정의"/>
      <sheetName val="하부철근수량"/>
      <sheetName val="내역-2"/>
      <sheetName val="익산"/>
      <sheetName val="가공"/>
      <sheetName val="단중표"/>
      <sheetName val="수량산출서 갑지"/>
      <sheetName val="Sheet1 (2)"/>
      <sheetName val="도급FORM"/>
      <sheetName val="자재"/>
      <sheetName val="96작생능"/>
      <sheetName val="예산내역"/>
      <sheetName val="총괄수지표"/>
      <sheetName val="Sheet4"/>
      <sheetName val="b_balju_cho"/>
      <sheetName val="대공종"/>
      <sheetName val="Sheet15"/>
      <sheetName val="효성CB 1P기초"/>
      <sheetName val=" 내역"/>
      <sheetName val="실행내역 "/>
      <sheetName val="연습"/>
      <sheetName val="일위대가 집계표"/>
      <sheetName val="옥내등-형광등"/>
      <sheetName val="해외생산"/>
      <sheetName val="준검 내역서"/>
      <sheetName val="분전함신설"/>
      <sheetName val="접지1종"/>
      <sheetName val="호표"/>
    </sheetNames>
    <definedNames>
      <definedName name="Macro12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</sheetNames>
    <sheetDataSet>
      <sheetData sheetId="0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로검토개요 "/>
      <sheetName val="옥암광로원가계산"/>
      <sheetName val="옥암광로증감"/>
      <sheetName val="기타경비계산서"/>
      <sheetName val="경비기준율"/>
      <sheetName val="옥암광로내역집계표"/>
      <sheetName val="옥암광로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I一般比"/>
      <sheetName val="입찰안"/>
      <sheetName val="N賃率-職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총괄"/>
      <sheetName val="직재"/>
      <sheetName val="노무비"/>
      <sheetName val="설치공수"/>
      <sheetName val="工노임단가"/>
      <sheetName val="99간노율"/>
      <sheetName val="20간노율"/>
      <sheetName val="경비"/>
      <sheetName val="공사외주비"/>
      <sheetName val="경비율"/>
      <sheetName val="99완성율(1)"/>
      <sheetName val="99완성율(2)"/>
      <sheetName val="20완성율(1)"/>
      <sheetName val="20완성율(2)"/>
      <sheetName val="99산재율"/>
      <sheetName val="20산재율"/>
      <sheetName val="99안전율"/>
      <sheetName val="20안전율"/>
      <sheetName val="99관리비율"/>
      <sheetName val="20관리비율"/>
      <sheetName val="I一般比"/>
      <sheetName val="N賃率-職"/>
      <sheetName val="설직재-1"/>
      <sheetName val="1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내역서"/>
      <sheetName val="20관리비율"/>
      <sheetName val="N賃率-職"/>
      <sheetName val="J直材4"/>
      <sheetName val="내역을"/>
      <sheetName val="수량집계"/>
      <sheetName val="총괄집계표"/>
      <sheetName val="직재"/>
      <sheetName val="노임"/>
      <sheetName val="수량산출"/>
      <sheetName val="집계표"/>
      <sheetName val="을지"/>
      <sheetName val="일위_파일"/>
      <sheetName val="노무비"/>
      <sheetName val="#REF"/>
      <sheetName val="직노"/>
      <sheetName val="재료"/>
      <sheetName val="설치자재"/>
      <sheetName val="금액내역서"/>
      <sheetName val="EQUIPMENT -2"/>
      <sheetName val="내역"/>
      <sheetName val="실행대비"/>
      <sheetName val="EACT10"/>
      <sheetName val="교통대책내역"/>
      <sheetName val="자재단가비교표"/>
      <sheetName val="SP_B1"/>
      <sheetName val="원가 (2)"/>
      <sheetName val="설직재-1"/>
      <sheetName val="제직재"/>
      <sheetName val="일위"/>
      <sheetName val="제-노임"/>
      <sheetName val="설변내역서"/>
      <sheetName val="견적"/>
      <sheetName val="순공사비"/>
      <sheetName val="원가계산서"/>
      <sheetName val="기본일위"/>
      <sheetName val="단"/>
      <sheetName val="판매시설"/>
      <sheetName val="을-ATYPE"/>
      <sheetName val="시운전연료"/>
      <sheetName val="단가 및 재료비"/>
      <sheetName val="EQUIPMENT_-2"/>
      <sheetName val="건축토목내역"/>
      <sheetName val="인사자료총집계"/>
      <sheetName val="프로젝트"/>
      <sheetName val="공통가설"/>
      <sheetName val="준검 내역서"/>
      <sheetName val="굴착현장"/>
      <sheetName val="집계"/>
      <sheetName val="내역서(기성청구)"/>
      <sheetName val="Baby일위대가"/>
      <sheetName val="전기"/>
      <sheetName val="합의경상"/>
      <sheetName val="환율"/>
      <sheetName val="갑지"/>
      <sheetName val="남양시작동010313100%"/>
      <sheetName val="견적서"/>
      <sheetName val="가설공사비"/>
      <sheetName val="원재료출고수량"/>
      <sheetName val="목차"/>
      <sheetName val="토적계산"/>
      <sheetName val="노임단가"/>
      <sheetName val="신천3호용수로"/>
      <sheetName val="기기리스트"/>
      <sheetName val="빗물받이(910-510-410)"/>
      <sheetName val="산출근거"/>
      <sheetName val="제36-40호표"/>
      <sheetName val="실행내역"/>
      <sheetName val="유기공정"/>
      <sheetName val="인건-측정"/>
      <sheetName val="지급자재"/>
      <sheetName val="하수급견적대비"/>
      <sheetName val="이토변실"/>
      <sheetName val="공조기휀"/>
      <sheetName val="입찰안"/>
      <sheetName val="경상비"/>
      <sheetName val="전문하도급"/>
      <sheetName val="교량전기"/>
      <sheetName val="MOTOR"/>
      <sheetName val="현장관리비 산출내역"/>
      <sheetName val="평가데이터"/>
      <sheetName val="단가표"/>
      <sheetName val="일위대가"/>
      <sheetName val="단가"/>
      <sheetName val="DANGA"/>
      <sheetName val="고지내역"/>
      <sheetName val="연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설직재-1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설직재-1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  <sheetName val="표지"/>
    </sheetNames>
    <sheetDataSet>
      <sheetData sheetId="0"/>
      <sheetData sheetId="1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226 패션MESA빌딩"/>
    </sheetNames>
    <definedNames>
      <definedName name="han_code"/>
    </definedNames>
    <sheetDataSet>
      <sheetData sheetId="0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</sheetNames>
    <sheetDataSet>
      <sheetData sheetId="0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입찰안"/>
      <sheetName val="1차 내역서"/>
      <sheetName val="을"/>
      <sheetName val="백암비스타내역"/>
      <sheetName val="사당"/>
      <sheetName val="자재단가리스트"/>
      <sheetName val="차액보증"/>
      <sheetName val="노무비"/>
      <sheetName val="물가"/>
      <sheetName val="일위대가(4층원격)"/>
      <sheetName val="추가대화"/>
      <sheetName val="일위대가목록"/>
      <sheetName val="한강운반비"/>
      <sheetName val="공통(20-91)"/>
      <sheetName val="공통가설"/>
      <sheetName val="철거산출근거"/>
      <sheetName val="파일의이용"/>
      <sheetName val="단가조사"/>
      <sheetName val="원가 (2)"/>
      <sheetName val="직재"/>
      <sheetName val="6PILE  (돌출)"/>
      <sheetName val="#REF"/>
      <sheetName val="부대공"/>
      <sheetName val="포장공"/>
      <sheetName val="토공"/>
      <sheetName val="견적서"/>
      <sheetName val="J直材4"/>
      <sheetName val="토목공사일반"/>
      <sheetName val="공사예산하조서(O.K)"/>
      <sheetName val="수량산출"/>
      <sheetName val="현장"/>
      <sheetName val="2공구산출내역"/>
      <sheetName val="내역서2안"/>
      <sheetName val="품셈TABLE"/>
      <sheetName val="JUCK"/>
      <sheetName val="금액내역서"/>
      <sheetName val="98지급계획"/>
      <sheetName val="기초내역서"/>
      <sheetName val="대가목록표"/>
      <sheetName val="DATE"/>
      <sheetName val="산출근거"/>
      <sheetName val="교통대책내역"/>
      <sheetName val="설계서(표지)"/>
      <sheetName val="원가계산서"/>
      <sheetName val="기계경비(시간당)"/>
      <sheetName val="램머"/>
      <sheetName val="KIM"/>
      <sheetName val="계양가시설"/>
      <sheetName val="현장경비"/>
      <sheetName val="단가 (2)"/>
      <sheetName val="2공구하도급내역서"/>
      <sheetName val="골조시행"/>
      <sheetName val="첨부1"/>
      <sheetName val="내역서(설비+소방)"/>
      <sheetName val="노무"/>
      <sheetName val="공사개요"/>
      <sheetName val="자  재"/>
      <sheetName val="건축외주"/>
      <sheetName val="설계내역서"/>
      <sheetName val="공사현황"/>
      <sheetName val="소방사항"/>
      <sheetName val="패널"/>
      <sheetName val="평가데이터"/>
      <sheetName val="도급FORM"/>
      <sheetName val="실행내역"/>
      <sheetName val="N賃率-職"/>
      <sheetName val="아파트 내역"/>
      <sheetName val="TANK견적대지"/>
      <sheetName val="초기화면"/>
      <sheetName val="관급자재"/>
      <sheetName val="인건-측정"/>
      <sheetName val="대상공사(조달청)"/>
      <sheetName val="자료(통합)"/>
      <sheetName val="부재리스트"/>
      <sheetName val="중기조종사 단위단가"/>
      <sheetName val="일위"/>
      <sheetName val="저"/>
      <sheetName val="전기일위대가"/>
      <sheetName val="BID"/>
      <sheetName val="전체"/>
      <sheetName val="감가상각"/>
      <sheetName val="Sheet4"/>
      <sheetName val="Sheet5"/>
      <sheetName val="요율"/>
      <sheetName val="사급자재(1단계)"/>
      <sheetName val="LP-S"/>
      <sheetName val="데이타"/>
      <sheetName val="2000.11월설계내역"/>
      <sheetName val="원가계산서 "/>
      <sheetName val="갑지(추정)"/>
      <sheetName val="날개벽"/>
      <sheetName val="설계명세서 (장비)"/>
      <sheetName val="시설장비부하계산서"/>
      <sheetName val="CT "/>
      <sheetName val="기본일위"/>
      <sheetName val="별표"/>
      <sheetName val="인테리어내역"/>
      <sheetName val="내역서총집계표"/>
      <sheetName val="건축원가"/>
      <sheetName val="NEGO"/>
      <sheetName val="BCK3672"/>
      <sheetName val="토목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06년일위대가"/>
      <sheetName val="토사(PE)"/>
      <sheetName val="Total"/>
      <sheetName val="ELECTRIC"/>
      <sheetName val="실행"/>
      <sheetName val="104동"/>
      <sheetName val="20관리비율"/>
      <sheetName val="단가기준"/>
      <sheetName val="설계명세서"/>
      <sheetName val="자료입력"/>
      <sheetName val="간접"/>
      <sheetName val="개요"/>
      <sheetName val="명세서"/>
      <sheetName val="직접경비"/>
      <sheetName val="직접인건비"/>
      <sheetName val="청천내"/>
      <sheetName val="내역서적용수량"/>
      <sheetName val="기둥(원형)"/>
      <sheetName val="기초공"/>
      <sheetName val="1.설계기준"/>
      <sheetName val="99노임기준"/>
      <sheetName val="건축공사 분괴표원본데이터(공통+건축)"/>
      <sheetName val="구천"/>
      <sheetName val="연결관암거"/>
      <sheetName val="70%"/>
      <sheetName val="일위대가표"/>
      <sheetName val="제품별단가"/>
      <sheetName val="제품별절단길이-0628"/>
      <sheetName val="동수"/>
      <sheetName val="계수시트"/>
      <sheetName val="A LINE"/>
      <sheetName val="준검 내역서"/>
      <sheetName val="연습"/>
      <sheetName val="주소"/>
      <sheetName val="원가_(2)"/>
      <sheetName val="1차_내역서"/>
      <sheetName val="6PILE__(돌출)"/>
      <sheetName val="평내중"/>
      <sheetName val="총괄내역"/>
      <sheetName val="외삼초"/>
      <sheetName val="서울대규장각(가시설흙막이)"/>
      <sheetName val="일위목록-기"/>
      <sheetName val="전선 및 전선관"/>
      <sheetName val="증감대비"/>
      <sheetName val="내역서1999.8최종"/>
      <sheetName val="2003 일위대가"/>
      <sheetName val="합천내역"/>
      <sheetName val="사업부배부A"/>
      <sheetName val="변수값"/>
      <sheetName val="중기상차"/>
      <sheetName val="AS복구"/>
      <sheetName val="중기터파기"/>
      <sheetName val="총괄내역서"/>
      <sheetName val="16-1"/>
      <sheetName val="설계명세서(a"/>
      <sheetName val="건축내역(진해석동)"/>
      <sheetName val="누계12"/>
      <sheetName val="전체도급"/>
      <sheetName val="6호기"/>
      <sheetName val="정부노임단가"/>
      <sheetName val="도급견적가"/>
      <sheetName val="pier(각형)"/>
      <sheetName val="총괄표"/>
      <sheetName val="자판실행"/>
      <sheetName val="급수 (LPM)"/>
      <sheetName val="공통비(전체)"/>
      <sheetName val="공사내역"/>
      <sheetName val="일용직내역"/>
      <sheetName val="국별인원"/>
      <sheetName val="현금"/>
      <sheetName val="CP-E2 (품셈표)"/>
      <sheetName val="A-4"/>
      <sheetName val="공통가설공사"/>
      <sheetName val="MIJIBI"/>
      <sheetName val="직접수량"/>
      <sheetName val="말뚝물량"/>
      <sheetName val="실행철강하도"/>
      <sheetName val="COST"/>
      <sheetName val="단가 "/>
      <sheetName val="수목표준대가"/>
      <sheetName val="수목데이타 "/>
      <sheetName val="제직재"/>
      <sheetName val="구조대가"/>
      <sheetName val="포설대가1"/>
      <sheetName val="부대대가"/>
      <sheetName val="중강당 내역"/>
      <sheetName val="갑지"/>
      <sheetName val="프랜트면허"/>
      <sheetName val="재공품기초자료"/>
      <sheetName val="工관리비율"/>
      <sheetName val="전차선로 물량표"/>
      <sheetName val="입력"/>
      <sheetName val="재료비"/>
      <sheetName val="전기혼잡제경비(45)"/>
      <sheetName val="시설물기초"/>
      <sheetName val="FB25JN"/>
      <sheetName val="부대내역"/>
      <sheetName val="전력"/>
      <sheetName val="자재표"/>
      <sheetName val="공통(Ȳ_x0000__xd800_䧶_x0000__x0000_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수목데이타"/>
      <sheetName val="6.일위목록"/>
      <sheetName val="공구"/>
      <sheetName val="노임이"/>
      <sheetName val="단"/>
      <sheetName val="예산명세서"/>
      <sheetName val="인사자료총집계"/>
      <sheetName val="주식"/>
      <sheetName val="공사기본내용입력"/>
      <sheetName val="실행내역서"/>
      <sheetName val="유림골조"/>
      <sheetName val="비교1"/>
      <sheetName val="TRU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외주비"/>
      <sheetName val="소각장스케줄"/>
      <sheetName val="구리토평1전기"/>
      <sheetName val="덕전리"/>
      <sheetName val="fursys"/>
      <sheetName val="동원인원"/>
      <sheetName val="유기공정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SW개발대상목록(기능점수)"/>
      <sheetName val="지하"/>
      <sheetName val="1000 DB구축 부표"/>
      <sheetName val="설계서"/>
      <sheetName val="경영"/>
      <sheetName val="98년"/>
      <sheetName val="실적"/>
      <sheetName val="식재인부"/>
      <sheetName val="CODE(2)"/>
      <sheetName val="원가+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산출명세서"/>
    </sheetNames>
    <sheetDataSet>
      <sheetData sheetId="0" refreshError="1"/>
      <sheetData sheetId="1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#REF"/>
      <sheetName val="Baby일위대가"/>
      <sheetName val="설계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을지"/>
    </sheetNames>
    <sheetDataSet>
      <sheetData sheetId="0" refreshError="1"/>
      <sheetData sheetId="1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단가조서"/>
      <sheetName val="일위대가서"/>
      <sheetName val="원가계산서"/>
      <sheetName val="기초"/>
      <sheetName val="Sheet1"/>
      <sheetName val="Sheet2"/>
      <sheetName val="Sheet3"/>
      <sheetName val="노무비"/>
      <sheetName val="자재단가"/>
      <sheetName val="찬재♥정희2"/>
      <sheetName val="찬재♥정희3"/>
      <sheetName val="찬재♥정희4"/>
      <sheetName val="찬재♥정희5"/>
      <sheetName val="찬재♥정희6"/>
      <sheetName val="찬재♥정희7"/>
      <sheetName val="우면산터널"/>
      <sheetName val="자재단가-추가제외"/>
      <sheetName val="노무단가(할증제외)"/>
      <sheetName val="노무단가(15%할증)"/>
      <sheetName val="소방설치계획표 앞면 -1"/>
      <sheetName val="소방설치계획표 -2"/>
      <sheetName val="각동총합계"/>
      <sheetName val="Module1"/>
      <sheetName val="내역서 (2)"/>
      <sheetName val="수수료"/>
      <sheetName val="한전"/>
      <sheetName val="간지"/>
      <sheetName val="집계표"/>
      <sheetName val="원가"/>
      <sheetName val="견적을지"/>
      <sheetName val="관급"/>
      <sheetName val="일대"/>
      <sheetName val="단가"/>
      <sheetName val="Sheet"/>
      <sheetName val="부하"/>
      <sheetName val="간선"/>
      <sheetName val="변압기"/>
      <sheetName val="1.2내역서 (2)"/>
      <sheetName val="수원사회복지소강당기계산출"/>
      <sheetName val="대공연장 산출"/>
      <sheetName val="체육관 기계"/>
      <sheetName val="#REF"/>
      <sheetName val="견적단가(등기구)"/>
      <sheetName val="MCC,분전반"/>
      <sheetName val="PANEL"/>
      <sheetName val="불광(총괄집계)"/>
      <sheetName val="불광(신설)"/>
      <sheetName val="불광(철거)"/>
      <sheetName val="운반비"/>
      <sheetName val="연신내집계"/>
      <sheetName val="연신내중량집계"/>
      <sheetName val="전압강하"/>
      <sheetName val="인입CABLE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회로별수량표"/>
      <sheetName val="10 분야표지"/>
      <sheetName val="11 부문표지"/>
      <sheetName val="13 목차"/>
      <sheetName val="AVI원가계산서"/>
      <sheetName val="21 예정공정표"/>
      <sheetName val="동원인력계획표"/>
      <sheetName val="동원인력세부내역"/>
      <sheetName val="세부내역서_JS"/>
      <sheetName val="일위대가표_JS"/>
      <sheetName val="그림"/>
      <sheetName val="50 단가비교표"/>
      <sheetName val="30 총괄내역서"/>
      <sheetName val="31 세부내역서"/>
      <sheetName val="32 세부 수량산출서"/>
      <sheetName val="40 일위대가"/>
      <sheetName val="60 노임단가기준"/>
      <sheetName val="표지"/>
      <sheetName val="앞지"/>
      <sheetName val="총괄표"/>
      <sheetName val="견적"/>
      <sheetName val="기계산출"/>
      <sheetName val="전기산출"/>
      <sheetName val="물가대비"/>
      <sheetName val="참고"/>
      <sheetName val="강당 전기산출"/>
      <sheetName val="내역표지"/>
      <sheetName val="강당내역"/>
      <sheetName val="2002.8월 일위"/>
      <sheetName val="물가대비2002.8월"/>
      <sheetName val="강당내역 (2)"/>
      <sheetName val="기기품셈산출"/>
      <sheetName val="일위대가표"/>
      <sheetName val="원가계산결과"/>
      <sheetName val="재료비"/>
      <sheetName val="직재집계"/>
      <sheetName val="내역서"/>
      <sheetName val="직노비"/>
      <sheetName val="일위대가목록"/>
      <sheetName val="대가"/>
      <sheetName val="단가조사표 (2)"/>
      <sheetName val="노무비집계 (2)"/>
      <sheetName val="기계수량산출"/>
      <sheetName val="전기수량산출"/>
      <sheetName val="직종별노임단가 (3)"/>
      <sheetName val="간재비 (2)"/>
      <sheetName val="전문업체-간재배분율"/>
      <sheetName val="간접노무비율산출표"/>
      <sheetName val="간접노무비"/>
      <sheetName val="경비명세서"/>
      <sheetName val="운반비(0)"/>
      <sheetName val="경비산출서"/>
      <sheetName val="일반산출"/>
      <sheetName val="이윤산출 (2)"/>
      <sheetName val="일반관리비율"/>
      <sheetName val="이윤율"/>
      <sheetName val="경비배부율산출표"/>
      <sheetName val="통계자료-경비율산출표"/>
      <sheetName val="통계자료-경비조정"/>
      <sheetName val="통계-감가상각"/>
      <sheetName val="전문업체-경비율산출표"/>
      <sheetName val="전문업체-경비조정명세표"/>
      <sheetName val="전문업체-감가상각 "/>
      <sheetName val="통계자료-일관비"/>
      <sheetName val="통계자료-일반관리비조정"/>
      <sheetName val="전문업체-일관비"/>
      <sheetName val="전문업체-일반관리비조정"/>
      <sheetName val="일관비율표"/>
      <sheetName val="구역운임"/>
      <sheetName val="기산(체육관)"/>
      <sheetName val="내역(체육관)"/>
      <sheetName val="갑지"/>
      <sheetName val="대직접"/>
      <sheetName val="일위대가"/>
      <sheetName val="임률기준"/>
      <sheetName val="물가"/>
      <sheetName val="견적대비"/>
      <sheetName val="명갑"/>
      <sheetName val="대아갑지"/>
      <sheetName val="경성기업"/>
      <sheetName val="명"/>
      <sheetName val="대아"/>
      <sheetName val="경성"/>
      <sheetName val="근명"/>
      <sheetName val="직접총괄"/>
      <sheetName val="물대"/>
      <sheetName val="산출-기계"/>
      <sheetName val="산출-전기재료비"/>
      <sheetName val="산출-전기인건비"/>
      <sheetName val="검토서"/>
      <sheetName val="검토서 (2)"/>
      <sheetName val="내표"/>
      <sheetName val="연합회(가로)"/>
      <sheetName val="갑"/>
      <sheetName val="집계"/>
      <sheetName val="내역1"/>
      <sheetName val="내역2"/>
      <sheetName val="내역3"/>
      <sheetName val="내역4"/>
      <sheetName val="일표"/>
      <sheetName val="일위"/>
      <sheetName val="산표"/>
      <sheetName val="소기산"/>
      <sheetName val="소전산"/>
      <sheetName val="단표"/>
      <sheetName val="중총괄표"/>
      <sheetName val="무대기계"/>
      <sheetName val="무대조명"/>
      <sheetName val="배관배선"/>
      <sheetName val="조명내역2"/>
      <sheetName val="산출2"/>
      <sheetName val="단가표"/>
      <sheetName val=" 가설"/>
      <sheetName val="1. 동력"/>
      <sheetName val="2. 조명"/>
      <sheetName val="3. 접지"/>
      <sheetName val="멀티내역"/>
      <sheetName val="등가거리"/>
      <sheetName val="전등할증제외"/>
      <sheetName val="전등할증구간"/>
      <sheetName val="전등집계"/>
      <sheetName val="방재할증제외"/>
      <sheetName val="방재할증구간"/>
      <sheetName val="방재집계"/>
      <sheetName val="TRAY할증제외"/>
      <sheetName val="TRAY할증"/>
      <sheetName val="TRAY집계 "/>
      <sheetName val="전화할증제외"/>
      <sheetName val="전화할증구간"/>
      <sheetName val="전화집계"/>
      <sheetName val="라디오재방송"/>
      <sheetName val="재방송집계"/>
      <sheetName val="옥외전기설비"/>
      <sheetName val="옥외전기집계"/>
      <sheetName val="단가조사"/>
      <sheetName val="일위대가서(종)"/>
      <sheetName val="가로등부표"/>
      <sheetName val="소래터널일산방향"/>
      <sheetName val="소래터널판교방향"/>
      <sheetName val="수량"/>
      <sheetName val="인공"/>
      <sheetName val="000000"/>
      <sheetName val="간지1"/>
      <sheetName val="조명율표"/>
      <sheetName val="전동기"/>
      <sheetName val="CABLE"/>
      <sheetName val="전선"/>
      <sheetName val="전선관"/>
      <sheetName val="물품제조"/>
      <sheetName val="TITLE"/>
      <sheetName val="조도"/>
      <sheetName val="부하리스트"/>
      <sheetName val="TR"/>
      <sheetName val="MCC"/>
      <sheetName val="GEN-1"/>
      <sheetName val="GEN-2"/>
      <sheetName val="전화"/>
      <sheetName val="TV"/>
      <sheetName val="BATT"/>
      <sheetName val="BAT2"/>
      <sheetName val="접지"/>
      <sheetName val="Macro(전기)"/>
      <sheetName val="Transformer"/>
      <sheetName val="Equip. Sum."/>
      <sheetName val="Elec. Load Sum.(80G)"/>
      <sheetName val="Elec. Load Sum.(320G)"/>
      <sheetName val="Elec. Load Sum.(2560G)"/>
      <sheetName val="AC-Load"/>
      <sheetName val="AC-Equip"/>
      <sheetName val="간지 (2)"/>
      <sheetName val="전기집계표 (2)"/>
      <sheetName val="노임근거"/>
      <sheetName val="일대목차"/>
      <sheetName val="일위노임"/>
      <sheetName val="산출집계"/>
      <sheetName val="기본산출서"/>
      <sheetName val="관급집계 "/>
      <sheetName val="전관통합방송"/>
      <sheetName val="영상설비"/>
      <sheetName val="시청각실"/>
      <sheetName val="다목적강당"/>
      <sheetName val="NETWORK"/>
      <sheetName val="급식실"/>
      <sheetName val="전관통합방송 공량"/>
      <sheetName val="영상 공량"/>
      <sheetName val="다목적강당공량"/>
      <sheetName val="NETWORK 공량"/>
      <sheetName val="전화 공량"/>
      <sheetName val="급식실공량"/>
      <sheetName val="..........단가비교표..........."/>
      <sheetName val="원가 (2)"/>
      <sheetName val="단위1"/>
      <sheetName val="단위(가)"/>
      <sheetName val="단위3"/>
      <sheetName val="VXXXX"/>
      <sheetName val="내역집계"/>
      <sheetName val="내역-m"/>
      <sheetName val="내역-j"/>
      <sheetName val="노임m"/>
      <sheetName val="노임j"/>
      <sheetName val="수량집계m"/>
      <sheetName val="수량집계j"/>
      <sheetName val="산출-j"/>
      <sheetName val="산출-m"/>
      <sheetName val="견적단가비교표"/>
      <sheetName val="Sheet1 (2)"/>
      <sheetName val="예산내역"/>
      <sheetName val="공사원가"/>
      <sheetName val="내역서총괄"/>
      <sheetName val="이설비내역서"/>
      <sheetName val="예산서"/>
      <sheetName val="일위목록"/>
      <sheetName val="단가비교"/>
      <sheetName val="인입공사비"/>
      <sheetName val="제어반안전진단수수료"/>
      <sheetName val="가로등주안전진단수수료"/>
      <sheetName val="전력사용요금"/>
      <sheetName val="전선관부설(횡단부)"/>
      <sheetName val="전선관부설(일반부)"/>
      <sheetName val="공원등기초(5m)"/>
      <sheetName val="가로등기초(10m)"/>
      <sheetName val="가로등기초(12m)"/>
      <sheetName val="가로등제어반기초"/>
      <sheetName val="공원등제어반기초"/>
      <sheetName val="핸드홀(600×600×600)"/>
      <sheetName val="잡철물제작설치(분전반)"/>
      <sheetName val="기계화시공(5~7m)"/>
      <sheetName val="기계화시공(8~9m)"/>
      <sheetName val="기계화시공(10~12m)"/>
      <sheetName val="단가산출-1"/>
      <sheetName val="단가산출-2"/>
      <sheetName val="산출집계(가로등)"/>
      <sheetName val="L-1A"/>
      <sheetName val="L-2A"/>
      <sheetName val="L-1B"/>
      <sheetName val="L-2B"/>
      <sheetName val="L-3B"/>
      <sheetName val="L-1C"/>
      <sheetName val="L-2C"/>
      <sheetName val="L-1D"/>
      <sheetName val="L-2D"/>
      <sheetName val="L-1E"/>
      <sheetName val="L-2E"/>
      <sheetName val="L-1F"/>
      <sheetName val="L-2F"/>
      <sheetName val="L-1G"/>
      <sheetName val="L-1H"/>
      <sheetName val="L-2H"/>
      <sheetName val="L-1I"/>
      <sheetName val="L-2I"/>
      <sheetName val="L-1J"/>
      <sheetName val="L-1K"/>
      <sheetName val="L-2K"/>
      <sheetName val="L-1L"/>
      <sheetName val="L-1M"/>
      <sheetName val="L-1N"/>
      <sheetName val="L-1O"/>
      <sheetName val="산출집계(어린이공원등)"/>
      <sheetName val="LP-어-1"/>
      <sheetName val="LP-어-2"/>
      <sheetName val="LP-어-3"/>
      <sheetName val="LP-어-4"/>
      <sheetName val="산출집계(근린공원등)"/>
      <sheetName val="LP-근1-1"/>
      <sheetName val="LP-근1-2"/>
      <sheetName val="LP-근1-3"/>
      <sheetName val="TCP-1"/>
      <sheetName val="TCP-2"/>
      <sheetName val="LP-근2-1"/>
      <sheetName val="LP-근2-2"/>
      <sheetName val="산출집계(STBOX)"/>
      <sheetName val="STBOX"/>
      <sheetName val="산출집계(선사가로등)"/>
      <sheetName val="LP-1A"/>
      <sheetName val="LP-1B"/>
      <sheetName val="LP-1C"/>
      <sheetName val="설 계 내 역 서"/>
      <sheetName val="철거수량1"/>
      <sheetName val="커버"/>
      <sheetName val="시스템통합내역서"/>
      <sheetName val="시스템통합수량"/>
      <sheetName val="시스템통합집계"/>
      <sheetName val="시스템통합공량"/>
      <sheetName val="VXXXXX"/>
      <sheetName val="800+1200총괄"/>
      <sheetName val="기계(800)"/>
      <sheetName val="전기계장(800)"/>
      <sheetName val="기계(1200)"/>
      <sheetName val="CUSTOMER"/>
      <sheetName val="laroux"/>
      <sheetName val="트럭탑재형 크레인"/>
      <sheetName val="재료비단가"/>
      <sheetName val="1.2_신호vds폐기물산출"/>
      <sheetName val="1.2_신호무선전송"/>
      <sheetName val="1.3 VDS 총괄"/>
      <sheetName val="1.3VDS"/>
      <sheetName val="1.3 VDS피뢰및접지"/>
      <sheetName val="1.4 CCTV 현장"/>
      <sheetName val="1.4 CCTV 센터"/>
      <sheetName val="1.5 VMS"/>
      <sheetName val="1.6BIS"/>
      <sheetName val="5.1.2.일위대가_신호제어"/>
      <sheetName val="내역서(토목)"/>
      <sheetName val="내역서 (전기)"/>
      <sheetName val="단가조사서"/>
      <sheetName val=" 일위대가"/>
      <sheetName val="산출근거"/>
      <sheetName val="전기산출집계"/>
      <sheetName val="토목산출집계"/>
      <sheetName val="조도계산"/>
      <sheetName val="등가거리계산"/>
      <sheetName val="전압강하계산"/>
      <sheetName val="산출금액내역"/>
      <sheetName val="0.COVER"/>
      <sheetName val="1부하계산서"/>
      <sheetName val="2.TR용량계산서"/>
      <sheetName val="3.단락전류"/>
      <sheetName val="4.케이블사이즈선정"/>
      <sheetName val="5.차단기정격선정"/>
      <sheetName val="6.역률개선용 콘덴서용량"/>
      <sheetName val="7.ups용량"/>
      <sheetName val="8.조도계산서"/>
      <sheetName val="9.접지계산"/>
      <sheetName val="원가계산"/>
      <sheetName val="내역집계표"/>
      <sheetName val="자재단가비교표"/>
      <sheetName val="일위대가갑지"/>
      <sheetName val="수량집계표"/>
      <sheetName val="수량산출서"/>
      <sheetName val="노임"/>
      <sheetName val="한전수탁공사"/>
      <sheetName val="Book3"/>
      <sheetName val="전선.케이블"/>
      <sheetName val="전선관부속자재"/>
      <sheetName val="판넬부속자재"/>
      <sheetName val="판넬외함"/>
      <sheetName val="레벨류"/>
      <sheetName val="LOCAL 기기류"/>
      <sheetName val="차압.수위조절밸브류"/>
      <sheetName val="TD"/>
      <sheetName val="견적(총괄양식)"/>
      <sheetName val="원가분석(총괄양식)"/>
      <sheetName val="수원수량(총괄) (2)"/>
      <sheetName val="수원수량(총괄) (3)"/>
      <sheetName val="성과표준"/>
      <sheetName val="DPMO"/>
      <sheetName val="관급총괄표(무대장치)"/>
      <sheetName val="설계(갑지)"/>
      <sheetName val="공연장내역서"/>
      <sheetName val="공연장수량산출"/>
      <sheetName val="대강당배관배선"/>
      <sheetName val="견적대비표"/>
      <sheetName val="단가대비표(2005.3)"/>
      <sheetName val="세부내역"/>
      <sheetName val="기계경비(시간당)"/>
      <sheetName val="램머"/>
      <sheetName val="기계경비"/>
      <sheetName val="내역"/>
      <sheetName val="Chart2"/>
      <sheetName val="특성검토"/>
      <sheetName val="경제성비교"/>
      <sheetName val="data입력(2,3안)"/>
      <sheetName val="운전비계산결과(2,3안)"/>
      <sheetName val="data입력(4,5안)"/>
      <sheetName val="운전비계산결과(4,5안)"/>
      <sheetName val="내역 (1안)"/>
      <sheetName val="내역 (2안)"/>
      <sheetName val="내역 (3안)"/>
      <sheetName val="내역 (4안)"/>
      <sheetName val="내역 (5안)"/>
      <sheetName val="실별장비선정표(1,2안)"/>
      <sheetName val="실별장비선정표(3안)"/>
      <sheetName val="실별장비선정별(4,5안)"/>
      <sheetName val="9811"/>
      <sheetName val="표지_소방(전기)"/>
      <sheetName val="1.각동별작업내용총괄표"/>
      <sheetName val="동별민원접수현황"/>
      <sheetName val="비교표 1 (2)"/>
      <sheetName val="총괄내역서"/>
      <sheetName val="세부내역서"/>
      <sheetName val="자재단가비교"/>
      <sheetName val="일위산출-호표"/>
      <sheetName val="노임단가표"/>
      <sheetName val="LP-1 PNL"/>
      <sheetName val="콘크리트 진동기 사용료(전기식)"/>
      <sheetName val="파일시공량정산(설계)"/>
      <sheetName val="xxxxxx"/>
      <sheetName val="업무연락 (3)"/>
      <sheetName val="업무연락 (2)"/>
      <sheetName val="업무연락"/>
      <sheetName val="도급액산출서"/>
      <sheetName val="시행액산출서"/>
      <sheetName val="사진대지"/>
      <sheetName val="사진대지 (2)"/>
      <sheetName val="ES현황"/>
      <sheetName val="진행공사"/>
      <sheetName val="ESC산출(5차계획)"/>
      <sheetName val="신규공종(5차계획)"/>
      <sheetName val="ESC산출(5차실적)"/>
      <sheetName val="신규공종(5차실적)"/>
      <sheetName val="ESC산출(5차비대상)"/>
      <sheetName val="ESC산출(5차비대상)-복개"/>
      <sheetName val="신규공종(5차비대상)"/>
      <sheetName val="물량확정현황"/>
      <sheetName val="전체공사"/>
      <sheetName val="포장자재"/>
      <sheetName val="설계변경내용"/>
      <sheetName val="자재증감"/>
      <sheetName val="레미콘"/>
      <sheetName val="철근"/>
      <sheetName val="철근2"/>
      <sheetName val="시멘골재"/>
      <sheetName val="골재증감"/>
      <sheetName val="총괄증감"/>
      <sheetName val="토공유용"/>
      <sheetName val="수량집계"/>
      <sheetName val="관급자재집계"/>
      <sheetName val="관급자재집계(이수교)"/>
      <sheetName val="관급자재집계(복개교)"/>
      <sheetName val="딱지"/>
      <sheetName val="공종별(토목)"/>
      <sheetName val="토목(토공사)"/>
      <sheetName val="토목(기초구조물)"/>
      <sheetName val="토목(상부구조물)"/>
      <sheetName val="토목(복구공사)"/>
      <sheetName val="가설비"/>
      <sheetName val="출력하지마세요.노임단가VMS"/>
      <sheetName val="VDS-&gt;"/>
      <sheetName val="12 세부 수량산출서"/>
      <sheetName val="CCTV-&gt;"/>
      <sheetName val="23 세부 수량산출서"/>
      <sheetName val="23 수량산출근거"/>
      <sheetName val="VMS-&gt;"/>
      <sheetName val="33 세부 수량산출서"/>
      <sheetName val="토목-&gt;"/>
      <sheetName val="00 총괄내역서"/>
      <sheetName val="10 세부내역서"/>
      <sheetName val="21 세부내역서"/>
      <sheetName val="LED"/>
      <sheetName val="(전체분석)"/>
      <sheetName val="1차"/>
      <sheetName val="자재투입계획"/>
      <sheetName val="인원투입계획서"/>
      <sheetName val="요청"/>
      <sheetName val="단위"/>
      <sheetName val="단위물량"/>
      <sheetName val="전압"/>
      <sheetName val="부하계산(일반)"/>
      <sheetName val="관급자재"/>
      <sheetName val="관급(방송)"/>
      <sheetName val="관급(CCTV)"/>
      <sheetName val="관급(CCTV)노임"/>
      <sheetName val="표지(관급)"/>
      <sheetName val="표7"/>
      <sheetName val="표10 (4)"/>
      <sheetName val="변압기용량"/>
      <sheetName val="관급견적-1"/>
      <sheetName val="SS-1"/>
      <sheetName val="LP-G"/>
      <sheetName val="설치비"/>
      <sheetName val="견적-2"/>
      <sheetName val="집계표 (2)"/>
      <sheetName val="SS-1 (2)"/>
      <sheetName val="LP-G (2)"/>
      <sheetName val="설치비 (2)"/>
      <sheetName val="견적-3"/>
      <sheetName val="집계표 (3)"/>
      <sheetName val="SS-1 (3)"/>
      <sheetName val="LP-G (3)"/>
      <sheetName val="설치비 (3)"/>
      <sheetName val="견적갑지"/>
      <sheetName val="관급집계"/>
      <sheetName val="관급갑지"/>
      <sheetName val="관급을지"/>
      <sheetName val="일대(판넬)"/>
      <sheetName val="견적서"/>
      <sheetName val="표지판단위수량"/>
      <sheetName val="건축내역"/>
      <sheetName val="표지(1)"/>
      <sheetName val="전체집계"/>
      <sheetName val="대중집계"/>
      <sheetName val="음악기계내역"/>
      <sheetName val="음악전기내역 "/>
      <sheetName val="뮤지컬집계"/>
      <sheetName val="뮤지컬기계내역"/>
      <sheetName val="뮤지컬전기내역"/>
      <sheetName val="대중산출표지"/>
      <sheetName val="음악기계산출"/>
      <sheetName val="음악전기재료산출"/>
      <sheetName val="뮤지컬산출표지"/>
      <sheetName val="뮤지컬기계산출"/>
      <sheetName val="뮤지컬전기재료산출"/>
      <sheetName val="음악전기공수량"/>
      <sheetName val="뮤지컬전기공수량"/>
      <sheetName val="기계단가표"/>
      <sheetName val="전기단가"/>
      <sheetName val="건축내역서 (2)"/>
      <sheetName val="계약서"/>
      <sheetName val="총괄"/>
      <sheetName val="방송장치"/>
      <sheetName val="3자단가"/>
      <sheetName val="1차변경내역"/>
      <sheetName val="2차변경내역"/>
      <sheetName val="견적집계"/>
      <sheetName val="일반부하"/>
      <sheetName val="3차계약내역"/>
      <sheetName val="Emst10"/>
      <sheetName val="B_단가산출"/>
      <sheetName val="공사도 "/>
      <sheetName val="집계표(이천시,의회)"/>
      <sheetName val="총괄집계표"/>
      <sheetName val="융착식도료 수동식(핸드가이드식 라인마커 사용)"/>
      <sheetName val="감액총괄표"/>
      <sheetName val="VXXX"/>
      <sheetName val="원가표"/>
      <sheetName val="안벽방재CDMA"/>
      <sheetName val="공장동CDMA"/>
      <sheetName val="여비교통비1차"/>
      <sheetName val="예산정리"/>
      <sheetName val="판매품의서"/>
      <sheetName val="예상손익분석표"/>
      <sheetName val="별첨-견적서 선행 조건"/>
      <sheetName val="sort"/>
      <sheetName val="SORT(참고)"/>
      <sheetName val="직접경비(동명)"/>
      <sheetName val="설계예산서(시설공사)"/>
      <sheetName val="일위대가내역1"/>
      <sheetName val="단가대비"/>
      <sheetName val="노임(수경시설)"/>
      <sheetName val="31단가조사표"/>
      <sheetName val="총괄상세내역"/>
      <sheetName val="예정공정"/>
      <sheetName val="81C실장도"/>
      <sheetName val="견적서+임시교환기(구천만원)"/>
      <sheetName val="견적서+임시교환기"/>
      <sheetName val="공사원가계산서 (2)"/>
      <sheetName val="소요당 (2)"/>
      <sheetName val="일위대가표 (2)"/>
      <sheetName val="자재비산출내역"/>
      <sheetName val="소요당"/>
      <sheetName val="일위대가표 (3)"/>
      <sheetName val="공사내역"/>
      <sheetName val="견적서 (2)"/>
      <sheetName val="81C"/>
      <sheetName val="RACK2"/>
      <sheetName val="브리지텍 (1)"/>
      <sheetName val="공사원가계산서"/>
      <sheetName val="6.인력  (2)"/>
      <sheetName val="실장도(sk글로벌)"/>
      <sheetName val="패션본부"/>
      <sheetName val="정보통신"/>
      <sheetName val="정보통신-증설후"/>
      <sheetName val="500 (2)"/>
      <sheetName val="61C상담원선번장"/>
      <sheetName val="OPT-61C선번장"/>
      <sheetName val="OPT61C"/>
      <sheetName val="500"/>
      <sheetName val="81C상담원선번장"/>
      <sheetName val="OPT81C"/>
      <sheetName val="OPT81C-IPE"/>
      <sheetName val="OPT81C-GRP2"/>
      <sheetName val="OPT81C-IPE2"/>
      <sheetName val="SYSTEM내역-61C"/>
      <sheetName val="SYSTEM내역-81C"/>
      <sheetName val="61C (2)"/>
      <sheetName val="61C"/>
      <sheetName val="81C (2)"/>
      <sheetName val="81C-현대증권"/>
      <sheetName val="철거공사1"/>
      <sheetName val="#2_일위대가목록"/>
      <sheetName val="토목주소"/>
      <sheetName val="설비집계표"/>
      <sheetName val="설비내역"/>
      <sheetName val="5-4.수전비용(총괄)"/>
      <sheetName val="Chart1"/>
      <sheetName val="4.설치원가계산서"/>
      <sheetName val="내역서(중부선)"/>
      <sheetName val="내역서(호남지선)"/>
      <sheetName val="단가표 (2)"/>
      <sheetName val="단가표 (3)"/>
      <sheetName val="단가표 (4)"/>
      <sheetName val="자재단가표"/>
      <sheetName val="단가표 (5)"/>
      <sheetName val="단가표 (6)"/>
      <sheetName val="4.교통분석검지기(추가)"/>
      <sheetName val="전선 및 전선관"/>
      <sheetName val="단위일위"/>
      <sheetName val="목차"/>
      <sheetName val="공사설명서"/>
      <sheetName val="공사비총괄표"/>
      <sheetName val="공사원가 (고용보험용)"/>
      <sheetName val="설계예산내역서"/>
      <sheetName val="설계예산내역서(총괄)"/>
      <sheetName val="설계예산내역서(현장)"/>
      <sheetName val="설계예산내역서(센터)"/>
      <sheetName val="공통자재 단가표"/>
      <sheetName val="기계경비총괄표"/>
      <sheetName val="기계경비단가표"/>
      <sheetName val="기계경비산출"/>
      <sheetName val="2007기계경비산출표"/>
      <sheetName val="단가산출단가표"/>
      <sheetName val="시스템자재총괄"/>
      <sheetName val="케이블수량산출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/>
      <sheetData sheetId="569"/>
      <sheetData sheetId="570" refreshError="1"/>
      <sheetData sheetId="571"/>
      <sheetData sheetId="572"/>
      <sheetData sheetId="573" refreshError="1"/>
      <sheetData sheetId="574" refreshError="1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 "/>
      <sheetName val="결과"/>
      <sheetName val="청총괄"/>
      <sheetName val="재료비&lt;표1&gt;"/>
      <sheetName val="재료비&lt;표2&gt;"/>
      <sheetName val="재료비&lt;표3&gt;"/>
      <sheetName val="청기본"/>
      <sheetName val="청수당"/>
      <sheetName val="청상여"/>
      <sheetName val="청퇴직"/>
      <sheetName val="인건비"/>
      <sheetName val="청경비"/>
      <sheetName val="청감가"/>
      <sheetName val="청복리"/>
      <sheetName val="청보험"/>
      <sheetName val="청외주"/>
      <sheetName val="제직재"/>
      <sheetName val="총괄"/>
      <sheetName val="N賃率-職"/>
      <sheetName val="J直材4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비목별 투입비"/>
      <sheetName val="예상공사비 (2)"/>
      <sheetName val="내부마감공사비"/>
      <sheetName val="내부마감공사비 (2)"/>
      <sheetName val="현장별평당금액"/>
      <sheetName val="단위당물량"/>
      <sheetName val="자체현장통합"/>
      <sheetName val="현장별품명통일"/>
      <sheetName val="추정공사비"/>
      <sheetName val="예상자재투입량"/>
      <sheetName val="현장별인원투입"/>
      <sheetName val="월별투입"/>
      <sheetName val="누계투입"/>
      <sheetName val="현장집계"/>
      <sheetName val="Sheet3"/>
      <sheetName val="Sheet1"/>
      <sheetName val="Sheet18"/>
      <sheetName val="현장별평당공사비"/>
      <sheetName val="평당금액"/>
      <sheetName val="타사동향"/>
      <sheetName val="공종별공사비분석"/>
      <sheetName val="33평형"/>
      <sheetName val="Sheet8"/>
      <sheetName val="대공정,중공정"/>
      <sheetName val="유형별공사투입비"/>
      <sheetName val="Sheet10"/>
      <sheetName val="Sheet11"/>
      <sheetName val="Sheet12"/>
      <sheetName val="Sheet13"/>
      <sheetName val="Sheet15"/>
      <sheetName val="Sheet14"/>
      <sheetName val="Sheet16"/>
      <sheetName val="Sheet17"/>
      <sheetName val="laroux"/>
      <sheetName val="인사자료총집계"/>
      <sheetName val="TEST1"/>
      <sheetName val="FORM-0"/>
      <sheetName val="차액보증"/>
      <sheetName val="인사관~1"/>
      <sheetName val="CTEMCOST"/>
      <sheetName val="BJJIN"/>
      <sheetName val="공조기"/>
      <sheetName val="원본"/>
      <sheetName val="조건표"/>
      <sheetName val="안양1공구_건축"/>
      <sheetName val="관급자재"/>
      <sheetName val="을지"/>
      <sheetName val="일위_파일"/>
      <sheetName val=" 견적서"/>
      <sheetName val="카니발(자105노60)"/>
      <sheetName val="맨홀"/>
      <sheetName val="현대물량"/>
      <sheetName val="내역서"/>
      <sheetName val="데리네이타현황"/>
      <sheetName val="퇴직금(울산천상)"/>
      <sheetName val="구분자"/>
      <sheetName val="그림"/>
      <sheetName val="그림2"/>
      <sheetName val="Baby일위대가"/>
      <sheetName val="JUCKEYK"/>
      <sheetName val="#REF"/>
      <sheetName val="노임이"/>
      <sheetName val="우배수"/>
      <sheetName val="연습"/>
      <sheetName val="내역(설계)"/>
      <sheetName val="음료실행"/>
      <sheetName val="SIL98"/>
      <sheetName val="기본사항"/>
      <sheetName val="N賃率-職"/>
      <sheetName val="일위대가표"/>
      <sheetName val="일위대가"/>
      <sheetName val="F4-F7"/>
      <sheetName val="FAB별"/>
      <sheetName val="결재판(삭제하지말아주세요)"/>
      <sheetName val="O＆P"/>
      <sheetName val="유림골조"/>
      <sheetName val="내역"/>
      <sheetName val="45,46"/>
      <sheetName val="1.우편집중내역서"/>
      <sheetName val="She_x0009__x0000_Y_x0000_"/>
      <sheetName val="_x0000__x000a__x0000_Y"/>
      <sheetName val="She _x0000_Y_x0000_"/>
      <sheetName val="갑지(추정)"/>
      <sheetName val="Sheet5"/>
      <sheetName val="총괄"/>
      <sheetName val="총괄갑 "/>
      <sheetName val="토목주소"/>
      <sheetName val="프랜트면허"/>
      <sheetName val="장비"/>
      <sheetName val="산근1"/>
      <sheetName val="노무"/>
      <sheetName val="자재"/>
      <sheetName val="경비"/>
      <sheetName val="70%"/>
      <sheetName val="archi(본사)"/>
      <sheetName val="Sheet2"/>
      <sheetName val="프로젝트"/>
      <sheetName val="교통대책내역"/>
      <sheetName val="전신환매도율"/>
      <sheetName val="단가"/>
      <sheetName val="99년신청"/>
      <sheetName val="평가데이터"/>
      <sheetName val="SCHEDULE"/>
      <sheetName val="ELECTRIC"/>
      <sheetName val="소방 "/>
      <sheetName val="견적조건"/>
      <sheetName val="환산"/>
      <sheetName val="공문"/>
      <sheetName val="실행내역"/>
      <sheetName val="자재 집계표"/>
      <sheetName val="BOQ"/>
      <sheetName val="경영계획1월"/>
      <sheetName val="COVER"/>
      <sheetName val="장기차입금"/>
      <sheetName val="토목품셈"/>
      <sheetName val="지급자재"/>
      <sheetName val="옥외외등집계표"/>
      <sheetName val="공사개요"/>
      <sheetName val="매입세율"/>
      <sheetName val="도급"/>
      <sheetName val="직노"/>
      <sheetName val="을"/>
      <sheetName val="견적의뢰서"/>
      <sheetName val="특판제외"/>
      <sheetName val="ABUT수량-A1"/>
      <sheetName val="터파기및재료"/>
      <sheetName val="DATE"/>
      <sheetName val="예가표"/>
      <sheetName val="DATA2000"/>
      <sheetName val="조명시설"/>
      <sheetName val="표준건축비"/>
      <sheetName val="본부소개"/>
      <sheetName val="설직재-1"/>
      <sheetName val="일위"/>
      <sheetName val="J直材4"/>
      <sheetName val="직재"/>
      <sheetName val="소비자가"/>
      <sheetName val="협가표"/>
      <sheetName val="노임단가"/>
      <sheetName val="구간산출"/>
      <sheetName val="DATA"/>
      <sheetName val="데이타"/>
      <sheetName val="입찰안"/>
      <sheetName val="Source"/>
      <sheetName val="Preface"/>
      <sheetName val="방수몰탈"/>
      <sheetName val="준공평가"/>
      <sheetName val="9GNG운반"/>
      <sheetName val="단가일람"/>
      <sheetName val="조경일람"/>
      <sheetName val="1차설계변경내역"/>
      <sheetName val="E총"/>
      <sheetName val="가격조사서"/>
      <sheetName val="공정코드"/>
      <sheetName val="정화조동내역"/>
      <sheetName val="입찰내역"/>
      <sheetName val="5사남"/>
      <sheetName val="투찰금액"/>
      <sheetName val="BID"/>
      <sheetName val="3.공통공사대비"/>
      <sheetName val="매매"/>
      <sheetName val="일위대가(가설)"/>
      <sheetName val="투찰(하수)"/>
      <sheetName val="She_x0009_"/>
      <sheetName val=""/>
      <sheetName val="She "/>
      <sheetName val="금액내역서"/>
      <sheetName val="TYPE-A"/>
      <sheetName val="확산동"/>
      <sheetName val="콘크리트"/>
      <sheetName val="골조시행"/>
      <sheetName val="건축공사실행"/>
      <sheetName val="unit 4"/>
      <sheetName val="쌍송교"/>
      <sheetName val="건축원가"/>
      <sheetName val="Ring"/>
      <sheetName val="스포회원매출"/>
      <sheetName val="매출금액"/>
      <sheetName val="SCH"/>
      <sheetName val="절점(04-R1)"/>
      <sheetName val="건1"/>
      <sheetName val="data1"/>
      <sheetName val="MAT_N048"/>
      <sheetName val="지우기"/>
      <sheetName val="R,BLOCK 세부일정"/>
      <sheetName val="ASPHALT TANK"/>
      <sheetName val="E,ROOM 세부일정"/>
      <sheetName val="LPG TANK"/>
      <sheetName val="9.10곡B(대조립)"/>
      <sheetName val="15.B.S"/>
      <sheetName val="13.B.W"/>
      <sheetName val="8.BLT"/>
      <sheetName val="16.C.L"/>
      <sheetName val="11.H.C"/>
      <sheetName val="14.S.T"/>
      <sheetName val="12.T.W"/>
      <sheetName val="1004"/>
      <sheetName val="검사현황"/>
      <sheetName val="상선"/>
      <sheetName val="S1099기장선행WOP"/>
      <sheetName val="REV.0822"/>
      <sheetName val="갑지"/>
      <sheetName val="견적서"/>
      <sheetName val="UEC영화관본공사내역"/>
      <sheetName val="노무비단가"/>
      <sheetName val="95MAKER"/>
      <sheetName val="위치조서"/>
      <sheetName val="노무비계"/>
      <sheetName val="AHU-1"/>
      <sheetName val="급탕설비"/>
      <sheetName val="화장실배기팬"/>
      <sheetName val="FORM_0"/>
      <sheetName val="PI"/>
      <sheetName val="단가조사"/>
      <sheetName val="연결임시"/>
      <sheetName val="자판실행"/>
      <sheetName val="TOWER 12TON"/>
      <sheetName val="TOWER 10TON"/>
      <sheetName val="수량3"/>
      <sheetName val="항목등록"/>
      <sheetName val="인건비"/>
      <sheetName val="EQT-ESTN"/>
      <sheetName val="개요"/>
      <sheetName val="내역1"/>
      <sheetName val="Sheet1 (2)"/>
      <sheetName val="설 계"/>
      <sheetName val="She _x005f_x0000_Y_x005f_x0000_"/>
      <sheetName val="_x005f_x0000__x005f_x000a__x005f_x0000_Y"/>
      <sheetName val="She_x005f_x0009__x005f_x0000_Y_x005f_x0000_"/>
      <sheetName val="공틀공사"/>
      <sheetName val="기계설비"/>
      <sheetName val="설계내역서"/>
      <sheetName val="총괄표"/>
      <sheetName val="증감집계"/>
      <sheetName val="신규집계"/>
      <sheetName val="증감내역"/>
      <sheetName val="신규내역"/>
      <sheetName val="증감노임산출"/>
      <sheetName val="신규노임산출"/>
      <sheetName val="신규산출조서"/>
      <sheetName val="설변내용"/>
      <sheetName val="수입"/>
      <sheetName val="변경후-SHEET"/>
      <sheetName val="C1ㅇ"/>
      <sheetName val="Total"/>
      <sheetName val="정부노임단가"/>
      <sheetName val="현금흐름"/>
      <sheetName val="설계"/>
      <sheetName val="01"/>
      <sheetName val="품셈TABLE"/>
      <sheetName val="200"/>
      <sheetName val="태안9)3-2)원내역"/>
      <sheetName val="템플릿"/>
      <sheetName val="품셈(기초)"/>
      <sheetName val="실행철강하도"/>
      <sheetName val="일위목록"/>
      <sheetName val="집 계 표"/>
      <sheetName val="예총"/>
      <sheetName val="기초부하"/>
      <sheetName val="GRDBS"/>
      <sheetName val="예정(3)"/>
      <sheetName val="동원(3)"/>
      <sheetName val="부속동"/>
      <sheetName val="L-type"/>
      <sheetName val="목표세부명세"/>
      <sheetName val="참조"/>
      <sheetName val="아파트 "/>
      <sheetName val="신공"/>
      <sheetName val="별표 "/>
      <sheetName val="절취및터파기"/>
      <sheetName val="조명율표"/>
      <sheetName val="6PILE  (돌출)"/>
      <sheetName val="영동(D)"/>
      <sheetName val="개산공사비"/>
      <sheetName val="집계표"/>
      <sheetName val="국영"/>
      <sheetName val="대비"/>
      <sheetName val="단위수량"/>
      <sheetName val="일반공사"/>
      <sheetName val="토공(우물통,기타) "/>
      <sheetName val="패널"/>
      <sheetName val="단가산출서"/>
      <sheetName val="사업부배부A"/>
      <sheetName val="노임"/>
      <sheetName val="기계내역서"/>
      <sheetName val="계측기"/>
      <sheetName val="변경내역"/>
      <sheetName val="급탕순환펌프"/>
      <sheetName val="EACT10"/>
      <sheetName val="EJ"/>
      <sheetName val="가로등내역서"/>
      <sheetName val="설계조건"/>
      <sheetName val="매출"/>
      <sheetName val="고장MASTER"/>
      <sheetName val="첨부1. 장비별고장"/>
      <sheetName val="첨부2. 장비별원인"/>
      <sheetName val="작업자성명"/>
      <sheetName val="투입자재"/>
      <sheetName val="원형1호맨홀토공수량"/>
      <sheetName val="견적"/>
      <sheetName val="건축내역"/>
      <sheetName val="수리결과"/>
      <sheetName val="적용토목"/>
      <sheetName val="1.취수장"/>
      <sheetName val="광통신 견적내역서1"/>
      <sheetName val="최종견"/>
      <sheetName val="경성자금"/>
      <sheetName val="하수급견적대비"/>
      <sheetName val="FAX"/>
      <sheetName val="옥외"/>
      <sheetName val="동원인원계획표"/>
      <sheetName val="배수공"/>
      <sheetName val="SUB일위대가"/>
      <sheetName val="심사"/>
      <sheetName val="당진1,2호기전선관설치및접지4차공사내역서-을지"/>
      <sheetName val="수문일1"/>
      <sheetName val="통신물량"/>
      <sheetName val="정렬"/>
      <sheetName val="품셈표"/>
      <sheetName val="관급"/>
      <sheetName val="장비가동"/>
      <sheetName val="내역표지"/>
      <sheetName val="6공구(당초)"/>
      <sheetName val="건축"/>
      <sheetName val="BREAKDOWN(철거설치)"/>
      <sheetName val="48평형"/>
      <sheetName val="62평형"/>
      <sheetName val="2공구산출내역"/>
      <sheetName val="산출내역서집계표"/>
      <sheetName val="Macro1"/>
      <sheetName val="원효펌프교체020812"/>
      <sheetName val="찍기"/>
      <sheetName val="B.O.M"/>
      <sheetName val="원내역서3"/>
      <sheetName val="VXXXXXXX"/>
      <sheetName val="비목별_투입비"/>
      <sheetName val="예상공사비_(2)"/>
      <sheetName val="내부마감공사비_(2)"/>
      <sheetName val="R,BLOCK_세부일정"/>
      <sheetName val="ASPHALT_TANK"/>
      <sheetName val="E,ROOM_세부일정"/>
      <sheetName val="LPG_TANK"/>
      <sheetName val="9_10곡B(대조립)"/>
      <sheetName val="15_B_S"/>
      <sheetName val="13_B_W"/>
      <sheetName val="8_BLT"/>
      <sheetName val="16_C_L"/>
      <sheetName val="11_H_C"/>
      <sheetName val="14_S_T"/>
      <sheetName val="12_T_W"/>
      <sheetName val="소방_"/>
      <sheetName val="_견적서"/>
      <sheetName val="총괄갑_"/>
      <sheetName val="REV_0822"/>
      <sheetName val="MAT"/>
      <sheetName val="RB, ER"/>
      <sheetName val="시산표"/>
      <sheetName val="M1master"/>
      <sheetName val="재료비"/>
      <sheetName val="선적일정"/>
      <sheetName val="관람석제출"/>
      <sheetName val="10월"/>
      <sheetName val="QandAJunior"/>
      <sheetName val="실행"/>
      <sheetName val="남양시작동자105노65기1.3화1.2"/>
      <sheetName val="관리,공감"/>
      <sheetName val="부서코드표"/>
      <sheetName val="교각1"/>
      <sheetName val="보차도경계석"/>
      <sheetName val="제안서"/>
      <sheetName val="행정표준(1)"/>
      <sheetName val="행정표준(2)"/>
      <sheetName val="SALE"/>
      <sheetName val="DB"/>
      <sheetName val="LIQUIDMETAL-경보설비"/>
      <sheetName val="토공사(흙막이)"/>
      <sheetName val="품의"/>
      <sheetName val="가설공사비"/>
      <sheetName val="도로구조공사비"/>
      <sheetName val="수량산출"/>
      <sheetName val="She ?Y?"/>
      <sheetName val="?_x000a_?Y"/>
      <sheetName val="She_x0009_?Y?"/>
      <sheetName val="She_Y"/>
      <sheetName val="자재_집계표"/>
      <sheetName val="돈암사업"/>
      <sheetName val="인천제철"/>
      <sheetName val="본선 토공 분배표"/>
      <sheetName val="내역서(기성청구)"/>
      <sheetName val="파이프류"/>
      <sheetName val="할증 "/>
      <sheetName val="0226"/>
      <sheetName val="일용노임단가"/>
      <sheetName val="참조자료"/>
      <sheetName val="단가산출"/>
      <sheetName val="spec1"/>
      <sheetName val="13FL EAST"/>
      <sheetName val="13FL WEST (2)"/>
      <sheetName val="22FL EAST"/>
      <sheetName val="1-1"/>
      <sheetName val="장문교(대전)"/>
      <sheetName val="역T형옹벽(3.0)"/>
      <sheetName val="E총15"/>
      <sheetName val="수량산출근거(본선)"/>
      <sheetName val="고분전시관"/>
      <sheetName val="설비"/>
      <sheetName val="단면 (2)"/>
      <sheetName val="날개벽수량표"/>
      <sheetName val="천안IP공장자100노100물량110할증"/>
      <sheetName val="산근"/>
      <sheetName val="대로근거"/>
      <sheetName val="중로근거"/>
      <sheetName val="2.대외공문"/>
      <sheetName val="남양시작동010313100%"/>
      <sheetName val="唸/ۏ瘀"/>
      <sheetName val="카렌스센터계량기설치공사"/>
      <sheetName val="물량표"/>
      <sheetName val="주관사업"/>
      <sheetName val="점수계산1-2"/>
      <sheetName val=" ｹ-ﾌﾞﾙ"/>
      <sheetName val="원가계산서"/>
      <sheetName val="추가예산"/>
      <sheetName val="증감분석"/>
      <sheetName val="표건"/>
      <sheetName val="견적의뢰"/>
      <sheetName val="재개발"/>
      <sheetName val="wall"/>
      <sheetName val="Front"/>
      <sheetName val="ATM기초철가"/>
      <sheetName val="품목단가"/>
      <sheetName val="Y-WORK"/>
      <sheetName val="용소리교"/>
      <sheetName val="매입세"/>
      <sheetName val="총괄-1"/>
      <sheetName val="data(일반항습)"/>
      <sheetName val="배수통관(좌)"/>
      <sheetName val="단가표"/>
      <sheetName val="자재집계표"/>
      <sheetName val="일위대가(1)"/>
      <sheetName val="1공구산출내역서"/>
      <sheetName val="토공사"/>
      <sheetName val="삭제금지단가"/>
      <sheetName val="NOMUBI"/>
      <sheetName val="sw1"/>
      <sheetName val="양식0202"/>
      <sheetName val="현장명"/>
      <sheetName val="A-4"/>
      <sheetName val="설계예산서"/>
      <sheetName val=" 토목 처리장도급내역서 "/>
      <sheetName val="선정요령"/>
      <sheetName val="세부내역"/>
      <sheetName val="소화"/>
      <sheetName val="A1내역_총괄표"/>
      <sheetName val="Lr"/>
      <sheetName val="변경후원본2"/>
      <sheetName val="간접경상비"/>
      <sheetName val="TCDB"/>
      <sheetName val="설계명세서"/>
      <sheetName val="천공배관"/>
      <sheetName val="기계실주위배관"/>
      <sheetName val="히트펌프"/>
      <sheetName val="7.경제성결과"/>
      <sheetName val="작성"/>
      <sheetName val="98수문일위"/>
      <sheetName val="우석토건변경대비표.xlsx"/>
      <sheetName val="부대내역"/>
      <sheetName val="J"/>
      <sheetName val="오억미만"/>
      <sheetName val="전산품의"/>
      <sheetName val="98지급계획"/>
      <sheetName val="일위대가(계측기설치)"/>
      <sheetName val="2.1"/>
      <sheetName val="수량산출내역1115"/>
      <sheetName val="평3"/>
      <sheetName val="예산서"/>
      <sheetName val="토공"/>
      <sheetName val="시화점실행"/>
      <sheetName val="월별수입"/>
      <sheetName val="지질조사"/>
      <sheetName val="97 사업추정(WEKI)"/>
      <sheetName val="기안"/>
      <sheetName val="토목-물가"/>
      <sheetName val="하수처리장"/>
      <sheetName val="INPUT"/>
      <sheetName val="MODELING"/>
      <sheetName val="견적서세부내용"/>
      <sheetName val="본사공가현황"/>
      <sheetName val="단중표"/>
      <sheetName val="2000년 공정표"/>
      <sheetName val="인원계획-미화"/>
      <sheetName val="내역대비표(코크스)"/>
      <sheetName val="실별부하계산"/>
      <sheetName val="단위단가"/>
      <sheetName val="PSCbeam설계"/>
      <sheetName val="음성방향"/>
      <sheetName val="청라지구한화아파트"/>
      <sheetName val="변1"/>
      <sheetName val="현장관리비"/>
      <sheetName val="C3"/>
      <sheetName val="기초및구체공"/>
      <sheetName val="_x005f_x0000_ _x005f_x0000_Y"/>
      <sheetName val="기술조건"/>
      <sheetName val="O실보"/>
      <sheetName val="토목공사"/>
      <sheetName val="YANG"/>
      <sheetName val="전체"/>
      <sheetName val="공사비예산서(토목분)"/>
      <sheetName val="1차 내역서"/>
      <sheetName val="성곽내역서"/>
      <sheetName val="계정"/>
      <sheetName val="WBS(ENG포함)"/>
      <sheetName val="[인사관~1.XLS]唸/ۏ瘀"/>
      <sheetName val="[인사관~1.XLS][인사관~1.XLS]唸/ۏ瘀"/>
      <sheetName val="_x0000_ _x0000_Y"/>
      <sheetName val="인건-측정"/>
      <sheetName val="현장관리비데이타"/>
      <sheetName val="외화금융(97-03)"/>
      <sheetName val="GAEYO"/>
      <sheetName val="구성비"/>
      <sheetName val="을지(제출)"/>
      <sheetName val="SRC-B3U2"/>
      <sheetName val="전 기"/>
      <sheetName val="저"/>
      <sheetName val="[인사관~1.XLS][인사관~1.XLS][인사관~1.XL"/>
      <sheetName val="4-3 보온 기본물량집계"/>
      <sheetName val="data table"/>
      <sheetName val="合成単価作成表-BLDG"/>
      <sheetName val="000000"/>
      <sheetName val="가시설수량"/>
      <sheetName val="9902"/>
      <sheetName val="날개벽"/>
      <sheetName val="이토변실(A3-LINE)"/>
      <sheetName val="노임,기계단가"/>
      <sheetName val="중기사용료"/>
      <sheetName val="식재인부"/>
      <sheetName val="빗물받이(910-510-410)"/>
      <sheetName val="산출근거"/>
      <sheetName val="96보완계획7_12"/>
      <sheetName val="관로공표지"/>
      <sheetName val="토목내역서"/>
      <sheetName val="암거단위"/>
      <sheetName val="단위량당중기"/>
      <sheetName val="내역을"/>
      <sheetName val="VXXXXX"/>
      <sheetName val="danga"/>
      <sheetName val="1_우편집중내역서"/>
      <sheetName val="1_설계조건"/>
      <sheetName val="보도경계블럭"/>
      <sheetName val="ilch"/>
      <sheetName val="안정계산"/>
      <sheetName val="단면검토"/>
      <sheetName val="집수정(600-700)"/>
      <sheetName val="비목별_투입비1"/>
      <sheetName val="예상공사비_(2)1"/>
      <sheetName val="내부마감공사비_(2)1"/>
      <sheetName val="비목별_투입비3"/>
      <sheetName val="예상공사비_(2)3"/>
      <sheetName val="내부마감공사비_(2)3"/>
      <sheetName val="비목별_투입비2"/>
      <sheetName val="예상공사비_(2)2"/>
      <sheetName val="내부마감공사비_(2)2"/>
      <sheetName val="비목별_투입비4"/>
      <sheetName val="예상공사비_(2)4"/>
      <sheetName val="내부마감공사비_(2)4"/>
      <sheetName val="Sheet4"/>
      <sheetName val="영업외손익등"/>
      <sheetName val="Dwg"/>
      <sheetName val="토공정보"/>
      <sheetName val="기성고"/>
      <sheetName val="일일총괄"/>
      <sheetName val="금융비용"/>
      <sheetName val="정산서"/>
      <sheetName val="보호"/>
      <sheetName val="현금"/>
      <sheetName val="전체-원가분리내역"/>
      <sheetName val="교대일반수량총괄집계표"/>
      <sheetName val="일반물자(한국통신)"/>
      <sheetName val="기계경비(시간당)"/>
      <sheetName val="램머"/>
      <sheetName val="양수장(기계)"/>
      <sheetName val=" 냉각수펌프"/>
      <sheetName val="공조기휀"/>
      <sheetName val="AHU집계"/>
      <sheetName val="입적표"/>
      <sheetName val="토목내역"/>
      <sheetName val="손익차9월2"/>
      <sheetName val="1-1평균터파기고(1)"/>
      <sheetName val="단가표 (2)"/>
      <sheetName val="입찰보고"/>
      <sheetName val="매부산출"/>
      <sheetName val="현관"/>
      <sheetName val="공사내역"/>
      <sheetName val="FB25JN"/>
      <sheetName val="덕전리"/>
      <sheetName val="기준FACTOR"/>
      <sheetName val="단가비교"/>
      <sheetName val="She_x005f_x0009_"/>
      <sheetName val="She _x005f_x005f_x005f_x0000_Y_x005f_x005f_x005f_x0000_"/>
      <sheetName val="_x005f_x005f_x005f_x0000__x005f_x005f_x005f_x000a__x005"/>
      <sheetName val="She_x005f_x005f_x005f_x0009__x005f_x005f_x005f_x0000_Y_"/>
      <sheetName val="요율"/>
      <sheetName val="INPUTDATA"/>
      <sheetName val="승용"/>
      <sheetName val="지수"/>
      <sheetName val="배열수식"/>
      <sheetName val="??"/>
      <sheetName val="일위대가내역"/>
      <sheetName val="재집"/>
      <sheetName val="도급견적가"/>
      <sheetName val="파일항타"/>
      <sheetName val="AHU-2"/>
      <sheetName val="CON'C"/>
      <sheetName val="5.세운W-A"/>
      <sheetName val="교대일반수량"/>
      <sheetName val="depreciation of machinery"/>
      <sheetName val="Packaging cost Back Data"/>
      <sheetName val="내역서(삼호)"/>
      <sheetName val="기초단가"/>
      <sheetName val="내2"/>
      <sheetName val="설치공사"/>
      <sheetName val="표지 (2)"/>
      <sheetName val="? ?Y"/>
      <sheetName val="분당임차변경"/>
      <sheetName val="1안"/>
      <sheetName val="매립"/>
      <sheetName val="b_balju"/>
      <sheetName val="FACTOR "/>
      <sheetName val="당사수지비교표"/>
      <sheetName val="8.PILE  (돌출)"/>
      <sheetName val="출자금"/>
      <sheetName val="경영혁신본부"/>
      <sheetName val="BOJUNGGM"/>
      <sheetName val="강북라우터"/>
      <sheetName val="철콘공사"/>
      <sheetName val="49-119"/>
      <sheetName val="토공(우물통,기타)_"/>
      <sheetName val="2000년1차"/>
      <sheetName val="CONCRETE"/>
      <sheetName val="지수적용공사비내역서"/>
      <sheetName val="唸_ۏ瘀"/>
      <sheetName val="She _Y_"/>
      <sheetName val="___Y"/>
      <sheetName val="She_x0009__Y_"/>
      <sheetName val="_인사관~1.XLS_唸_ۏ瘀"/>
      <sheetName val="_인사관~1.XLS__인사관~1.XLS_唸_ۏ瘀"/>
      <sheetName val="순환펌프"/>
      <sheetName val="저수조"/>
      <sheetName val="급,배기팬"/>
      <sheetName val="FCU (2)"/>
      <sheetName val="공종별내역서(OFFICE)"/>
      <sheetName val="FOB발"/>
      <sheetName val="견적 (2)"/>
      <sheetName val="전기"/>
      <sheetName val="unit_4"/>
      <sheetName val="Sheet1_(2)"/>
      <sheetName val="3_공통공사대비"/>
      <sheetName val="설_계"/>
      <sheetName val="이자율"/>
      <sheetName val="STAND20"/>
      <sheetName val="평자재단가"/>
      <sheetName val="판매46"/>
      <sheetName val="갑지1"/>
      <sheetName val="준검 내역서"/>
      <sheetName val="_견적서1"/>
      <sheetName val="총괄갑_1"/>
      <sheetName val="소방_1"/>
      <sheetName val="자재_집계표1"/>
      <sheetName val="집_계_표"/>
      <sheetName val="She__x005f_x0000_Y_x005f_x0000_"/>
      <sheetName val="She_"/>
      <sheetName val="1_취수장"/>
      <sheetName val="광통신_견적내역서1"/>
      <sheetName val="R,BLOCK_세부일정1"/>
      <sheetName val="ASPHALT_TANK1"/>
      <sheetName val="E,ROOM_세부일정1"/>
      <sheetName val="LPG_TANK1"/>
      <sheetName val="9_10곡B(대조립)1"/>
      <sheetName val="15_B_S1"/>
      <sheetName val="13_B_W1"/>
      <sheetName val="8_BLT1"/>
      <sheetName val="16_C_L1"/>
      <sheetName val="11_H_C1"/>
      <sheetName val="14_S_T1"/>
      <sheetName val="12_T_W1"/>
      <sheetName val="REV_08221"/>
      <sheetName val="첨부1__장비별고장"/>
      <sheetName val="첨부2__장비별원인"/>
      <sheetName val="TOWER_12TON"/>
      <sheetName val="TOWER_10TON"/>
      <sheetName val="토공(우물통,기타)_1"/>
      <sheetName val="6PILE__(돌출)"/>
      <sheetName val="RB,_ER"/>
      <sheetName val="2000년_공정표"/>
      <sheetName val="남양시작동자105노65기1_3화1_2"/>
      <sheetName val="She_?Y?"/>
      <sheetName val="단면_(2)"/>
      <sheetName val="별표_"/>
      <sheetName val="아파트_"/>
      <sheetName val="_x005f_x0000___x005f_x0000_Y"/>
      <sheetName val="B_O_M"/>
      <sheetName val="할증_"/>
      <sheetName val="본선_토공_분배표"/>
      <sheetName val="2_대외공문"/>
      <sheetName val="_ｹ-ﾌﾞﾙ"/>
      <sheetName val="_토목_처리장도급내역서_"/>
      <sheetName val="7_경제성결과"/>
      <sheetName val="우석토건변경대비표_xlsx"/>
      <sheetName val="2_1"/>
      <sheetName val="[인사관~1_XLS]唸/ۏ瘀"/>
      <sheetName val="97_사업추정(WEKI)"/>
      <sheetName val="13FL_EAST"/>
      <sheetName val="13FL_WEST_(2)"/>
      <sheetName val="22FL_EAST"/>
      <sheetName val="역T형옹벽(3_0)"/>
      <sheetName val="4-3_보온_기본물량집계"/>
      <sheetName val="data_table"/>
      <sheetName val="[인사관~1_XLS][인사관~1_XLS][인사관~1_XL"/>
      <sheetName val="[인사관~1_XLS][인사관~1_XLS]唸/ۏ瘀"/>
      <sheetName val="_Y"/>
      <sheetName val="1차_내역서"/>
      <sheetName val="전_기"/>
      <sheetName val="She__Y_"/>
      <sheetName val="_인사관~1_XLS_唸_ۏ瘀"/>
      <sheetName val="_인사관~1_XLS__인사관~1_XLS_唸_ۏ瘀"/>
      <sheetName val="_냉각수펌프"/>
      <sheetName val="단가표_(2)"/>
      <sheetName val="She__x005f_x005f_x005f_x0000_Y_x005f_x005f_x005f_x0000_"/>
      <sheetName val="사업성분석"/>
      <sheetName val="공사예산하조서(O.K)"/>
      <sheetName val="대운산출"/>
      <sheetName val="5.공종별예산내역서"/>
      <sheetName val="_인사관~1.XLS__인사관~1.XLS__인사관~1.XL"/>
      <sheetName val="철거산출근거"/>
      <sheetName val="__x005f_x000a__Y"/>
      <sheetName val="She_x005f_x0009__Y_"/>
      <sheetName val="_x005f_x005f_x005f_x0000_ _x005f_x005f_x005f_x0000_Y"/>
      <sheetName val="원내역"/>
      <sheetName val="일위(설)"/>
      <sheetName val="전기설계변경"/>
      <sheetName val="1월"/>
      <sheetName val="자재단가"/>
      <sheetName val="CODE"/>
      <sheetName val="계측"/>
      <sheetName val="단가산출서(기계)"/>
      <sheetName val="BOQ건축"/>
      <sheetName val="전신"/>
      <sheetName val="수량산출서"/>
      <sheetName val="내역서 표지 "/>
      <sheetName val="분야별 집계표"/>
      <sheetName val="원가계산서(인테리어)"/>
      <sheetName val="공종별집계표(인테리어)"/>
      <sheetName val="공종별내역서(인테리어)"/>
      <sheetName val="원가계산서(기계설비)"/>
      <sheetName val="공종별집계표(기계설비)"/>
      <sheetName val="공종별내역서(기계설비)"/>
      <sheetName val="원가계산서(전기)"/>
      <sheetName val="총괄표(전기)"/>
      <sheetName val="내역서(전기)"/>
      <sheetName val="원가(통신)"/>
      <sheetName val="총괄표(통신)"/>
      <sheetName val="내역서(통신)"/>
      <sheetName val="원가계산서(소방설비)"/>
      <sheetName val="공종별집계표(소방설비)"/>
      <sheetName val="공종별내역서(소방설비)"/>
      <sheetName val="원가(소방전기)"/>
      <sheetName val="총괄표(소방전기)"/>
      <sheetName val="내역서(소방전기)"/>
      <sheetName val=" 공사설정 "/>
      <sheetName val="B"/>
      <sheetName val="갑지(요약)"/>
      <sheetName val="단"/>
      <sheetName val="참조_세부공종코드"/>
      <sheetName val="b_balju_cho"/>
      <sheetName val="투찰"/>
      <sheetName val="별표"/>
      <sheetName val="설비원가"/>
      <sheetName val="표지"/>
      <sheetName val="주소"/>
      <sheetName val="목차"/>
      <sheetName val="125x125"/>
      <sheetName val="마감"/>
      <sheetName val="투자평가모델"/>
      <sheetName val="SG"/>
      <sheetName val="물가시세"/>
      <sheetName val="토량1-1"/>
      <sheetName val="공량산출서"/>
      <sheetName val=" ?-???"/>
      <sheetName val="화성태안9공구내역(실행)"/>
      <sheetName val="비목별_투입비5"/>
      <sheetName val="예상공사비_(2)5"/>
      <sheetName val="내부마감공사비_(2)5"/>
      <sheetName val="3_공통공사대비1"/>
      <sheetName val="1_우편집중내역서1"/>
      <sheetName val="unit_41"/>
      <sheetName val="Sheet1_(2)1"/>
      <sheetName val="설_계1"/>
      <sheetName val="5_세운W-A"/>
      <sheetName val="?_?Y"/>
      <sheetName val="FACTOR_"/>
      <sheetName val="FCU_(2)"/>
      <sheetName val="준검_내역서"/>
      <sheetName val="표지_(2)"/>
      <sheetName val="depreciation_of_machinery"/>
      <sheetName val="Packaging_cost_Back_Data"/>
      <sheetName val="8_PILE__(돌출)"/>
      <sheetName val="견적_(2)"/>
      <sheetName val="투찰가"/>
      <sheetName val="[인사관~1.XLS][인사관~1.XLS]_____1__2"/>
      <sheetName val="[인사관~1.XLS][인사관~1_XLS]唸/ۏ瘀"/>
      <sheetName val="[인사관~1.XLS][인사관~1_XLS]_____1__2"/>
      <sheetName val="6호기"/>
      <sheetName val="TIE-IN"/>
      <sheetName val="제출내역 (2)"/>
      <sheetName val="전산망"/>
      <sheetName val="0217상가미분양자산"/>
      <sheetName val="CC16-내역서"/>
      <sheetName val="단가 및 재료비"/>
      <sheetName val="중기사용료산출근거"/>
      <sheetName val="126.255"/>
      <sheetName val="업무분장 "/>
      <sheetName val="받을어음"/>
      <sheetName val="미비용95"/>
      <sheetName val="복갑"/>
      <sheetName val="비목별_투입_x0000_ϡ"/>
      <sheetName val="시설이용권명세서"/>
      <sheetName val="골조"/>
      <sheetName val="PILE"/>
      <sheetName val="공통비"/>
      <sheetName val="Sheet6"/>
      <sheetName val="Sheet7"/>
      <sheetName val="Sheet9"/>
      <sheetName val="EE-PROP"/>
      <sheetName val="Eq. Mobilization"/>
      <sheetName val="부산제일극장"/>
      <sheetName val="cp1"/>
      <sheetName val="부대시설"/>
      <sheetName val="Apt내역"/>
      <sheetName val="1안가"/>
      <sheetName val="첨부6"/>
      <sheetName val="자금운영"/>
      <sheetName val="세금자료"/>
      <sheetName val="유림콘도"/>
      <sheetName val="세대구분목록"/>
      <sheetName val="건축집계"/>
      <sheetName val="Inv_sum"/>
      <sheetName val="품종별월계"/>
      <sheetName val="내   역"/>
      <sheetName val="기성내역서(을지)"/>
      <sheetName val="총사업비명세"/>
      <sheetName val="보고서"/>
      <sheetName val="안양2"/>
      <sheetName val="일반부표"/>
      <sheetName val="금융"/>
      <sheetName val="Eq__Mobilization"/>
      <sheetName val="내___역"/>
      <sheetName val="TTL"/>
      <sheetName val="공통비총괄표"/>
      <sheetName val="코드"/>
      <sheetName val="1062-X방향 "/>
      <sheetName val="영업소실적"/>
      <sheetName val="DHEQSUPT"/>
      <sheetName val="★도급내역"/>
      <sheetName val="공비대비"/>
      <sheetName val="3단계"/>
      <sheetName val="2단계"/>
      <sheetName val="중기 부표"/>
      <sheetName val="배수내역"/>
      <sheetName val="운반"/>
      <sheetName val="ENE-CAL"/>
      <sheetName val="마산월령동골조물량변경"/>
      <sheetName val="기성내역"/>
      <sheetName val="건축공사"/>
      <sheetName val=" FURNACE현설"/>
      <sheetName val="상반기손익차2총괄"/>
      <sheetName val="A"/>
      <sheetName val="Standards"/>
      <sheetName val="수정시산표"/>
      <sheetName val="I. Assumptions"/>
      <sheetName val="내역 (2)"/>
      <sheetName val="회사정보"/>
      <sheetName val="1.기성청구공문양식"/>
      <sheetName val="2.기성청구갑지"/>
      <sheetName val="경비원 "/>
      <sheetName val="DRUM"/>
      <sheetName val="형틀공사"/>
      <sheetName val="교각계산"/>
      <sheetName val="기본자료입력"/>
      <sheetName val="본실행경비"/>
      <sheetName val="암거_x0000__x0000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등기구내역서(HOTEL)"/>
    </sheetNames>
    <definedNames>
      <definedName name="매크로19"/>
    </definedNames>
    <sheetDataSet>
      <sheetData sheetId="0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주공-한양2000(수정2)"/>
    </sheetNames>
    <definedNames>
      <definedName name="메인_메뉴호출"/>
    </definedNames>
    <sheetDataSet>
      <sheetData sheetId="0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료"/>
      <sheetName val="설치자재"/>
    </sheetNames>
    <sheetDataSet>
      <sheetData sheetId="0" refreshError="1"/>
      <sheetData sheetId="1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도급총괄"/>
      <sheetName val="총괄표(도급)"/>
      <sheetName val="기성총괄내역"/>
      <sheetName val="공종별내역서"/>
      <sheetName val="옥외분"/>
      <sheetName val="아파트"/>
      <sheetName val="판매시설"/>
      <sheetName val="복지시설"/>
      <sheetName val="지하주차장"/>
      <sheetName val="기타공사"/>
      <sheetName val="공통가설공사"/>
      <sheetName val="김해전기도급"/>
      <sheetName val="참조자료"/>
    </sheetNames>
    <definedNames>
      <definedName name="매크로19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을지"/>
      <sheetName val="재료"/>
      <sheetName val="설치자재"/>
      <sheetName val="1안"/>
      <sheetName val="기초목록"/>
      <sheetName val="단가(자재)"/>
      <sheetName val="일위대가(가설)"/>
      <sheetName val="목차"/>
      <sheetName val="직노"/>
      <sheetName val="PANEL_중량산출"/>
      <sheetName val="타견적서_영시스템"/>
      <sheetName val="실행내역서 "/>
      <sheetName val="내역"/>
      <sheetName val="Sheet4"/>
      <sheetName val="Baby일위대가"/>
      <sheetName val="일위목차"/>
      <sheetName val="추천서"/>
      <sheetName val="일위"/>
      <sheetName val="참조자료"/>
      <sheetName val="단가"/>
      <sheetName val="프로젝트"/>
      <sheetName val="일위대가목차"/>
      <sheetName val="N賃率-職"/>
      <sheetName val="실행내역"/>
      <sheetName val="표지 (2)"/>
      <sheetName val="인사자료총집계"/>
      <sheetName val="공조기(삭제)"/>
      <sheetName val="6호기"/>
      <sheetName val="전신환매도율"/>
      <sheetName val="단위단가"/>
      <sheetName val="데이타"/>
      <sheetName val="식재인부"/>
      <sheetName val="직재"/>
      <sheetName val="재집"/>
      <sheetName val="#REF"/>
      <sheetName val="흄관수량D450"/>
      <sheetName val="내역(총괄)"/>
      <sheetName val="매매"/>
      <sheetName val="원가,내역,관급,한전,일위"/>
      <sheetName val="합천내역"/>
      <sheetName val="내역서(삼호)"/>
      <sheetName val="PIPING"/>
      <sheetName val="노임"/>
      <sheetName val="소총괄표"/>
      <sheetName val="전력선로집계표"/>
      <sheetName val="예산내역서"/>
      <sheetName val="인공산출서"/>
      <sheetName val="수량산출서"/>
      <sheetName val="수량산출서 (2)"/>
      <sheetName val="완철수량"/>
      <sheetName val="완철개소별명세표"/>
      <sheetName val="단가비교표"/>
      <sheetName val="가설공사"/>
      <sheetName val="관급자재조서"/>
      <sheetName val="수량조서"/>
      <sheetName val="일위대가표"/>
      <sheetName val="공종별예산조서"/>
      <sheetName val="플랜트 설치"/>
      <sheetName val="공사원가계산서"/>
      <sheetName val="총괄"/>
      <sheetName val="일위대가표목록표"/>
      <sheetName val="JSP수량산출서"/>
      <sheetName val="SDA 수량산출"/>
      <sheetName val="SDA공법단가산출서 "/>
      <sheetName val="재료할증표"/>
      <sheetName val="자재단가"/>
      <sheetName val="표지"/>
      <sheetName val="총괄표"/>
      <sheetName val="총괄표(세부)"/>
      <sheetName val="총괄표(고용보험료)"/>
      <sheetName val="내역집계표"/>
      <sheetName val="세부내역서"/>
      <sheetName val="배분표"/>
      <sheetName val="단가조정표"/>
      <sheetName val="통신내역기초"/>
      <sheetName val="통신내역기초 (2)"/>
      <sheetName val="물량집계"/>
      <sheetName val="물량집계 (2)"/>
      <sheetName val="코드표"/>
      <sheetName val="조명율표"/>
      <sheetName val="000000"/>
      <sheetName val="results"/>
      <sheetName val="data"/>
      <sheetName val="내역총괄"/>
      <sheetName val="직접인건비"/>
      <sheetName val="직접경비"/>
      <sheetName val="인력"/>
      <sheetName val="Sheet16"/>
      <sheetName val="DATE"/>
      <sheetName val="COPING"/>
      <sheetName val="DESIGN CRETERIA"/>
      <sheetName val="우배수"/>
      <sheetName val="단가비교"/>
      <sheetName val="별첨2"/>
      <sheetName val="(2)"/>
      <sheetName val="일위대가"/>
      <sheetName val="산출집계"/>
      <sheetName val="산출서"/>
      <sheetName val="정부노임단가"/>
      <sheetName val="1.변압기용량"/>
      <sheetName val="기본일위"/>
      <sheetName val="단가산출"/>
      <sheetName val="유림골조"/>
      <sheetName val="원가계산서"/>
      <sheetName val="Sheet1"/>
      <sheetName val="일위대가목록"/>
      <sheetName val="PI"/>
      <sheetName val="건축공사실행"/>
      <sheetName val="__Kimsanagil_d_backup1_2001___2"/>
      <sheetName val="단위수량"/>
      <sheetName val="건축원가"/>
      <sheetName val="기계공사"/>
      <sheetName val="__Kimsanagil_d_backup1_2001___3"/>
      <sheetName val="45,46"/>
      <sheetName val="자재비"/>
      <sheetName val="말뚝지지력산정"/>
      <sheetName val="고분"/>
      <sheetName val="예산총괄표"/>
      <sheetName val="교대(A1-A2)"/>
      <sheetName val="일위목록"/>
      <sheetName val="전등설비"/>
      <sheetName val="TANK견적대지"/>
      <sheetName val="최종총괄"/>
      <sheetName val="세부산출내역서"/>
      <sheetName val="통장출금액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2.재료비"/>
      <sheetName val="고분전시관"/>
      <sheetName val="설비"/>
      <sheetName val="C.배수관공"/>
      <sheetName val="내역을"/>
      <sheetName val="내역서1999.8최종"/>
      <sheetName val="단가명령서"/>
      <sheetName val="감리원배치기준"/>
      <sheetName val="Sheet2"/>
      <sheetName val="일위_파일"/>
      <sheetName val="적현로"/>
      <sheetName val="차액보증"/>
      <sheetName val="공조기휀"/>
      <sheetName val="증감대비"/>
      <sheetName val="대가목록"/>
      <sheetName val="기본단가표"/>
      <sheetName val="업무분장 "/>
      <sheetName val="공통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A1" t="str">
            <v xml:space="preserve">세   부   내   역   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설계명세"/>
      <sheetName val="Book1"/>
      <sheetName val="품셈표"/>
      <sheetName val="설계명세,99품셈"/>
      <sheetName val="추가 품셈표"/>
      <sheetName val="노무임표"/>
      <sheetName val="주안4○"/>
      <sheetName val="원종-성곡○"/>
      <sheetName val="고강2○"/>
      <sheetName val="청천~갈산3○"/>
      <sheetName val="가좌1○"/>
      <sheetName val="SO-181"/>
      <sheetName val="북성보강"/>
      <sheetName val="논현2한라"/>
      <sheetName val="주안쌍용"/>
      <sheetName val="작전뉴서울2차"/>
      <sheetName val="그린타운우성2차"/>
      <sheetName val="무지개럭키"/>
      <sheetName val="정산서"/>
      <sheetName val="정산서 (2)"/>
      <sheetName val="공사요율계상"/>
      <sheetName val="종합기별"/>
      <sheetName val="종합"/>
      <sheetName val="자산취득내역"/>
      <sheetName val="LGT173(가정)~SK청라도"/>
      <sheetName val="인부임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#REF"/>
    </sheetNames>
    <sheetDataSet>
      <sheetData sheetId="0" refreshError="1"/>
      <sheetData sheetId="1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원본(갑지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산공사비"/>
    </sheetNames>
    <sheetDataSet>
      <sheetData sheetId="0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보"/>
    </sheetNames>
    <sheetDataSet>
      <sheetData sheetId="0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</sheetNames>
    <sheetDataSet>
      <sheetData sheetId="0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</sheetNames>
    <sheetDataSet>
      <sheetData sheetId="0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7A1"/>
      <sheetName val="분전함신설"/>
      <sheetName val="접지1종"/>
      <sheetName val="자재단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7A1"/>
    </sheetNames>
    <sheetDataSet>
      <sheetData sheetId="0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</sheetNames>
    <sheetDataSet>
      <sheetData sheetId="0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#REF"/>
      <sheetName val="기본일위"/>
      <sheetName val="집계"/>
      <sheetName val="내역서2안"/>
      <sheetName val="패널"/>
      <sheetName val="직노"/>
      <sheetName val="실행내역"/>
      <sheetName val="제직재"/>
      <sheetName val="제-노임"/>
      <sheetName val="분전함신설"/>
      <sheetName val="접지1종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_파일"/>
    </sheetNames>
    <sheetDataSet>
      <sheetData sheetId="0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Sheet1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</sheetNames>
    <sheetDataSet>
      <sheetData sheetId="0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단가산출"/>
    </sheetNames>
    <sheetDataSet>
      <sheetData sheetId="0" refreshError="1"/>
      <sheetData sheetId="1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초기화면"/>
      <sheetName val="관급자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C-노임단가"/>
      <sheetName val="노임"/>
      <sheetName val="관급자재"/>
      <sheetName val="집계"/>
      <sheetName val="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</sheetNames>
    <sheetDataSet>
      <sheetData sheetId="0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</sheetNames>
    <sheetDataSet>
      <sheetData sheetId="0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</sheetNames>
    <sheetDataSet>
      <sheetData sheetId="0" refreshError="1"/>
      <sheetData sheetId="1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매곡역사"/>
    </sheetNames>
    <definedNames>
      <definedName name="InsertLogo"/>
      <definedName name="insertLt"/>
      <definedName name="SignDLG"/>
    </definedNames>
    <sheetDataSet>
      <sheetData sheetId="0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공케이블신설(터널)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수량산출"/>
      <sheetName val="여과지동"/>
      <sheetName val="기초자료"/>
      <sheetName val="I一般比"/>
      <sheetName val="내역서"/>
      <sheetName val="파이프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자료"/>
      <sheetName val="여과지동"/>
      <sheetName val="수량산출서(취수장)"/>
      <sheetName val="취수장"/>
      <sheetName val="수량산출서(여과지)"/>
      <sheetName val="근거서"/>
      <sheetName val="자재단가"/>
      <sheetName val="직재"/>
      <sheetName val="일위"/>
      <sheetName val="내역"/>
      <sheetName val="연습"/>
      <sheetName val="수량산출"/>
      <sheetName val="내역서"/>
      <sheetName val="경영상태"/>
      <sheetName val="샘플표지"/>
      <sheetName val="내역서적용"/>
      <sheetName val="기계경비및산출근거서"/>
      <sheetName val="물가대비표"/>
      <sheetName val="요율"/>
      <sheetName val="일위대가"/>
      <sheetName val="I一般比"/>
      <sheetName val="대외공문"/>
      <sheetName val="기초입력 DATA"/>
      <sheetName val="48단가"/>
      <sheetName val="남양내역"/>
      <sheetName val="노임단가"/>
      <sheetName val="공문"/>
      <sheetName val="용수간선"/>
      <sheetName val="위치"/>
      <sheetName val="집계표"/>
      <sheetName val="신우"/>
      <sheetName val="9509"/>
      <sheetName val="일위대가(가설)"/>
      <sheetName val="파이프류"/>
      <sheetName val="가격조사서"/>
      <sheetName val="빙장비사양"/>
      <sheetName val="대림산업"/>
      <sheetName val="9811"/>
      <sheetName val="내역표지"/>
      <sheetName val="일위_파일"/>
      <sheetName val="손익분석"/>
      <sheetName val="NEYOK"/>
      <sheetName val="실행내역"/>
      <sheetName val="기계경비(시간당)"/>
      <sheetName val="램머"/>
      <sheetName val="설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DATE"/>
      <sheetName val="제직재"/>
      <sheetName val="제-노임"/>
      <sheetName val="덕전리"/>
      <sheetName val="코드표"/>
      <sheetName val="원가서"/>
      <sheetName val="투찰금액"/>
      <sheetName val="날개벽수량표"/>
      <sheetName val="암거"/>
      <sheetName val="XL4Poppy"/>
      <sheetName val="포장공"/>
      <sheetName val="배수공"/>
      <sheetName val="Sheet1"/>
      <sheetName val="전기단가조사서"/>
      <sheetName val="견적대비"/>
      <sheetName val="단가 "/>
      <sheetName val="단가산출"/>
      <sheetName val="노임"/>
      <sheetName val="간지"/>
      <sheetName val="총집계표"/>
      <sheetName val="북제주원가"/>
      <sheetName val="합천내역"/>
      <sheetName val="일위대가(1)"/>
      <sheetName val="공사개요"/>
      <sheetName val="Y-WORK"/>
      <sheetName val="data"/>
      <sheetName val="입찰안"/>
      <sheetName val="옥외외등집계표"/>
      <sheetName val="설계서"/>
      <sheetName val="N賃率-職"/>
      <sheetName val="단가목록"/>
      <sheetName val="산출내역서집계표"/>
      <sheetName val="s"/>
      <sheetName val="Sheet2"/>
      <sheetName val="견적서1"/>
      <sheetName val="단면치수"/>
      <sheetName val="보안등"/>
      <sheetName val="원가계산서"/>
      <sheetName val="대비"/>
      <sheetName val="지급자재"/>
      <sheetName val="대치판정"/>
      <sheetName val="노무비"/>
      <sheetName val="총괄표"/>
      <sheetName val="인공산출"/>
      <sheetName val="골조시행"/>
      <sheetName val="실행철강하도"/>
      <sheetName val="산출0"/>
      <sheetName val="단가"/>
      <sheetName val="9GNG운반"/>
      <sheetName val="APT"/>
      <sheetName val="공사비총괄표"/>
      <sheetName val="3.전열"/>
      <sheetName val="효성CB 1P기초"/>
      <sheetName val="입찰"/>
      <sheetName val="현경"/>
      <sheetName val="MOTOR"/>
      <sheetName val="조명시설"/>
      <sheetName val="데이타"/>
      <sheetName val="식재인부"/>
      <sheetName val="인건비"/>
      <sheetName val="노무"/>
      <sheetName val="J直材4"/>
      <sheetName val="설계서을"/>
      <sheetName val="LIST"/>
      <sheetName val="설계명세서"/>
      <sheetName val="소요자재명세서"/>
      <sheetName val="4원가계산"/>
      <sheetName val="갑지"/>
      <sheetName val="산출명세서"/>
      <sheetName val="공통비(전체)"/>
      <sheetName val="단"/>
      <sheetName val="한강운반비"/>
      <sheetName val="주안3차A-A"/>
      <sheetName val="금액"/>
      <sheetName val="#REF"/>
      <sheetName val="노무비 근거"/>
      <sheetName val="순공사비"/>
      <sheetName val="ABUT수량-A1"/>
      <sheetName val="tggwan(mac)"/>
      <sheetName val="TYPE-A"/>
      <sheetName val="차액보증"/>
      <sheetName val="내역서(ebs)"/>
      <sheetName val="변경집계표"/>
      <sheetName val="DATA99"/>
      <sheetName val="내역(중앙)"/>
      <sheetName val="내역(창신)"/>
      <sheetName val="대림경상68억"/>
      <sheetName val="실행(1)"/>
      <sheetName val="설계내역서 "/>
      <sheetName val="96보완계획7.12"/>
      <sheetName val="매매"/>
      <sheetName val="수량총괄"/>
      <sheetName val="부대"/>
      <sheetName val="산출내역서"/>
      <sheetName val="설계기준"/>
      <sheetName val="내역1"/>
      <sheetName val="설계예산서"/>
      <sheetName val="b_balju"/>
      <sheetName val="사다리"/>
      <sheetName val="배관배선 단가조사"/>
      <sheetName val="일위대가집계"/>
      <sheetName val="PIT"/>
      <sheetName val="금액내역서"/>
      <sheetName val="공사기본내용입력"/>
      <sheetName val="단가표"/>
      <sheetName val="건설성적"/>
      <sheetName val="출장내역"/>
      <sheetName val="원본(갑지)"/>
      <sheetName val="단위단가"/>
      <sheetName val="기안"/>
      <sheetName val="구분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여과지동"/>
      <sheetName val="기초자료"/>
    </sheetNames>
    <sheetDataSet>
      <sheetData sheetId="0" refreshError="1"/>
      <sheetData sheetId="1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여과지동"/>
      <sheetName val="기초자료"/>
      <sheetName val="샘플표지"/>
      <sheetName val="청주과학대학내역서(타견적)"/>
      <sheetName val="직재"/>
      <sheetName val="실행내역서 "/>
      <sheetName val="실행철강하도"/>
      <sheetName val="추가예산"/>
      <sheetName val="3_2_집기비품교체주기"/>
      <sheetName val="감액총괄표"/>
      <sheetName val="단가산출"/>
      <sheetName val="자재단가"/>
      <sheetName val="일위_파일"/>
    </sheetNames>
    <sheetDataSet>
      <sheetData sheetId="0" refreshError="1"/>
      <sheetData sheetId="1"/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추가예산"/>
    </sheetNames>
    <sheetDataSet>
      <sheetData sheetId="0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서울시CCTV"/>
    </sheetNames>
    <definedNames>
      <definedName name="Macro10"/>
    </definedNames>
    <sheetDataSet>
      <sheetData sheetId="0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</sheetNames>
    <sheetDataSet>
      <sheetData sheetId="0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ES원가"/>
      <sheetName val="등락폭총괄"/>
      <sheetName val="적용대가총괄"/>
      <sheetName val="적용대가"/>
      <sheetName val="내역"/>
      <sheetName val="호표"/>
      <sheetName val="공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"/>
    </sheetNames>
    <sheetDataSet>
      <sheetData sheetId="0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</sheetNames>
    <sheetDataSet>
      <sheetData sheetId="0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갑지"/>
      <sheetName val="견적을지"/>
      <sheetName val="단가조사"/>
      <sheetName val="내역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프랜트면허"/>
      <sheetName val="토목주소"/>
    </sheetNames>
    <sheetDataSet>
      <sheetData sheetId="0" refreshError="1"/>
      <sheetData sheetId="1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</sheetNames>
    <sheetDataSet>
      <sheetData sheetId="0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감가상각"/>
      <sheetName val="자재단가"/>
      <sheetName val="sheet1"/>
      <sheetName val="공통(20-91)"/>
      <sheetName val="실행철강하도"/>
      <sheetName val="관급"/>
      <sheetName val="내역서2안"/>
      <sheetName val="설계"/>
      <sheetName val="단가"/>
      <sheetName val="케이블-양식,전송용"/>
      <sheetName val="당사실시1"/>
      <sheetName val="sh1"/>
      <sheetName val="제직재"/>
      <sheetName val="설직재-1"/>
      <sheetName val="원가계산서"/>
      <sheetName val="우성교간선"/>
      <sheetName val="중기사용료"/>
      <sheetName val="수량산출"/>
      <sheetName val="방수"/>
      <sheetName val="노임"/>
      <sheetName val="1단계"/>
      <sheetName val="노무비"/>
      <sheetName val="단가산출"/>
      <sheetName val="차액보증"/>
      <sheetName val="호표"/>
      <sheetName val="원가계산"/>
      <sheetName val="토적계산"/>
      <sheetName val="I一般比"/>
      <sheetName val="원도급"/>
      <sheetName val="하도급"/>
      <sheetName val="N賃率-職"/>
      <sheetName val="유림총괄"/>
      <sheetName val="기계경비산출기준"/>
      <sheetName val="재료비"/>
      <sheetName val="공사비"/>
      <sheetName val="#REF"/>
      <sheetName val="제품별"/>
      <sheetName val="제36-40호표"/>
      <sheetName val="직재"/>
      <sheetName val="일위"/>
      <sheetName val="기본일위"/>
      <sheetName val="조사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철강하도"/>
    </sheetNames>
    <sheetDataSet>
      <sheetData sheetId="0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_국별"/>
    </sheetNames>
    <sheetDataSet>
      <sheetData sheetId="0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조끼"/>
      <sheetName val="공정집계_국별"/>
      <sheetName val="단가산출"/>
      <sheetName val="코드표"/>
      <sheetName val="1,2공구원가계산서"/>
      <sheetName val="1공구산출내역서"/>
      <sheetName val="원가계산서(변경)"/>
      <sheetName val="2공구산출내역"/>
      <sheetName val="감가상각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금계획서"/>
      <sheetName val="견적갑"/>
      <sheetName val="갑지"/>
      <sheetName val="견적을"/>
      <sheetName val="SCHEDULE"/>
      <sheetName val="일위대가"/>
      <sheetName val="SHL"/>
      <sheetName val="집계표"/>
      <sheetName val="sk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HIT-&gt;HMC 견적(3900)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</sheetNames>
    <sheetDataSet>
      <sheetData sheetId="0" refreshError="1"/>
      <sheetData sheetId="1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합계금액 "/>
      <sheetName val="합계금액대"/>
      <sheetName val="1"/>
      <sheetName val="내역(상부)"/>
      <sheetName val="2"/>
      <sheetName val="내역(하부) (2)"/>
      <sheetName val="3"/>
      <sheetName val="내역서(전기)"/>
      <sheetName val="내역서(야외공연장) "/>
      <sheetName val="4"/>
      <sheetName val="일위대가(1)"/>
      <sheetName val="일위대가(2)"/>
      <sheetName val="재료(기계)"/>
      <sheetName val="재료(하부)"/>
      <sheetName val="재료(전기)"/>
      <sheetName val="재료전기(야외공연장) "/>
      <sheetName val="인건비산출(전기)"/>
      <sheetName val="인건비산출(전기2)"/>
      <sheetName val="인건비산출(전기3)"/>
      <sheetName val="인건비산출(전기4-1)"/>
      <sheetName val="인건비산출(전기4-2)"/>
      <sheetName val="인건비산출(야외공연장)"/>
      <sheetName val="5"/>
      <sheetName val="기계단가 (2)"/>
      <sheetName val="전기단가"/>
      <sheetName val="구매단가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단선결선도"/>
      <sheetName val="단선결선도DATA"/>
      <sheetName val="수전기기DATA"/>
      <sheetName val="교통대책내역"/>
      <sheetName val="요율"/>
      <sheetName val="TRE TABLE"/>
      <sheetName val="갑지"/>
      <sheetName val="집계표"/>
      <sheetName val="공사원가계산서"/>
      <sheetName val="노임이"/>
      <sheetName val="b_balju"/>
      <sheetName val="전체"/>
      <sheetName val="시중노임"/>
      <sheetName val="C1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직재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셈"/>
      <sheetName val="내역서1"/>
      <sheetName val="직노"/>
    </sheetNames>
    <sheetDataSet>
      <sheetData sheetId="0"/>
      <sheetData sheetId="1" refreshError="1"/>
      <sheetData sheetId="2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본회의장공량산출내역 (3)"/>
      <sheetName val="Sheet1"/>
      <sheetName val="Sheet2"/>
      <sheetName val="Sheet3"/>
      <sheetName val="건축내역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강당 내역"/>
      <sheetName val="총괄표"/>
    </sheetNames>
    <sheetDataSet>
      <sheetData sheetId="0" refreshError="1"/>
      <sheetData sheetId="1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셈"/>
    </sheetNames>
    <sheetDataSet>
      <sheetData sheetId="0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요율"/>
      <sheetName val="sheet1"/>
      <sheetName val="내역"/>
      <sheetName val="설직재-1"/>
      <sheetName val="직재"/>
      <sheetName val="기본일위"/>
      <sheetName val="직노"/>
      <sheetName val="내역서2안"/>
      <sheetName val="N賃率_職"/>
      <sheetName val="접지수량"/>
      <sheetName val="옥외외등집계표"/>
      <sheetName val="약품공급2"/>
      <sheetName val="자재테이블"/>
      <sheetName val="일위대가"/>
      <sheetName val="일위목록"/>
      <sheetName val="내역서"/>
      <sheetName val="2000년1차"/>
      <sheetName val="#REF"/>
      <sheetName val="2000전체분"/>
      <sheetName val="기본단가표"/>
      <sheetName val="DB"/>
      <sheetName val="20관리비율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시약"/>
      <sheetName val="재료비"/>
      <sheetName val="전기2005"/>
      <sheetName val="통신2005"/>
      <sheetName val="자재단가표"/>
      <sheetName val="노임단가 (2)"/>
      <sheetName val="원가계산서구조조정"/>
      <sheetName val="건축내역"/>
      <sheetName val="공사원가계산서"/>
      <sheetName val="투자-국내2"/>
      <sheetName val="산출(2)"/>
      <sheetName val="전체제잡비"/>
      <sheetName val="내   역"/>
      <sheetName val="제작기술지원센터"/>
      <sheetName val="견적서"/>
      <sheetName val="ELEC"/>
      <sheetName val="제노임"/>
      <sheetName val="직접경비호표"/>
      <sheetName val="대포2교접속"/>
      <sheetName val="천방교접속"/>
      <sheetName val="교각계산"/>
      <sheetName val="인건-측정"/>
      <sheetName val="견적"/>
      <sheetName val="교통대책내역"/>
      <sheetName val="자재단가"/>
      <sheetName val="봉양~조차장간고하개명(신설)"/>
      <sheetName val="공사내역"/>
      <sheetName val="COST"/>
      <sheetName val="ABUT수량-A1"/>
      <sheetName val="노무비"/>
      <sheetName val="work-form"/>
      <sheetName val="일위"/>
      <sheetName val="경산"/>
      <sheetName val="원가총괄"/>
      <sheetName val="신호등일위대가"/>
      <sheetName val=" HIT-&gt;HMC 견적(3900)"/>
      <sheetName val="SHEET PILE단가"/>
      <sheetName val="Resource2"/>
      <sheetName val="일위대가목록"/>
      <sheetName val="잡철물"/>
      <sheetName val="통신대가"/>
      <sheetName val="A 견적"/>
      <sheetName val="정류기"/>
      <sheetName val="A4-結果_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노임단가_(2)"/>
      <sheetName val="내___역"/>
      <sheetName val="노임변동률"/>
      <sheetName val="자재단가비교표"/>
      <sheetName val="영1"/>
      <sheetName val="갑지"/>
      <sheetName val="제조노임"/>
      <sheetName val="4.전기"/>
      <sheetName val="DATA"/>
      <sheetName val="노단"/>
      <sheetName val="금액내역서"/>
      <sheetName val="#2_일위대가목록"/>
      <sheetName val="기계실냉난방"/>
      <sheetName val="설비2차"/>
      <sheetName val="설계서(본관)"/>
      <sheetName val="급,배기팬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관급"/>
      <sheetName val="#3_일위대가목록"/>
      <sheetName val="전기일위목록"/>
      <sheetName val="기준"/>
      <sheetName val="재료비집계"/>
      <sheetName val="수량총괄"/>
      <sheetName val="내역서1"/>
      <sheetName val="b_balju"/>
      <sheetName val="투찰(하수)"/>
      <sheetName val="수량산출서"/>
      <sheetName val="총괄내역서"/>
      <sheetName val="공정증감대ㅈ표"/>
      <sheetName val="Price List"/>
      <sheetName val="총괄표"/>
      <sheetName val="중강당 내역"/>
      <sheetName val="단가산출"/>
      <sheetName val="8설7발"/>
      <sheetName val="자재"/>
      <sheetName val="단가대비표"/>
      <sheetName val="견적조건"/>
      <sheetName val="교각1"/>
      <sheetName val="동방설계서"/>
      <sheetName val="제조경비누계"/>
      <sheetName val="토사(PE)"/>
      <sheetName val="현금예금"/>
      <sheetName val="약품설비"/>
      <sheetName val="학교별우선순위"/>
      <sheetName val="전동기"/>
      <sheetName val="NìüëÒ-òÅ"/>
      <sheetName val="IìéÚõÝï"/>
      <sheetName val="JâÃìýî§"/>
      <sheetName val="JíÂÍª"/>
      <sheetName val="Jî§ÖùÕá1"/>
      <sheetName val="Jî§ÖùÕá2"/>
      <sheetName val="JòÁî§1"/>
      <sheetName val="JòÁî§2"/>
      <sheetName val="JòÁî§3"/>
      <sheetName val="JòÁî§4"/>
      <sheetName val="KÊõßÚÊ¿"/>
      <sheetName val="KÌèÍª"/>
      <sheetName val="KÌèÛÕÝ·"/>
      <sheetName val="KÌèðàïÚ"/>
      <sheetName val="Ká¼ÙÄÝÂ"/>
      <sheetName val="NÊàÒ¾Íª"/>
      <sheetName val="NÊàÝïëÒ"/>
      <sheetName val="NÊàãÁëÒ"/>
      <sheetName val="NÍïâ¦1"/>
      <sheetName val="NÍïâ¦2"/>
      <sheetName val="NÒ¾Íª"/>
      <sheetName val="NÒ¾ÙâÝÂ"/>
      <sheetName val="NÒ¾Ùâãù"/>
      <sheetName val="NÒ¾íÂ"/>
      <sheetName val="Að²õÅ"/>
      <sheetName val="A4-Ì¿Íý "/>
      <sheetName val="JÊàî§"/>
      <sheetName val="JâÃìýÍª"/>
      <sheetName val="JâÃìýëÒ1"/>
      <sheetName val="³»¿ª"/>
      <sheetName val="¼³Á÷Àç-1"/>
      <sheetName val="Á÷Àç"/>
      <sheetName val="±âº»ÀÏÀ§"/>
      <sheetName val="Á÷³ë"/>
      <sheetName val="³»¿ª¼­2¾È"/>
      <sheetName val="¿äÀ²"/>
      <sheetName val="±âº»´Ü°¡Ç¥"/>
      <sheetName val="¾àÇ°°ø±Þ2"/>
      <sheetName val="NìüëÒ_òÅ"/>
      <sheetName val="ÀÏÀ§´ë°¡"/>
      <sheetName val="ÀÏÀ§¸ñ·Ï"/>
      <sheetName val="2000³â1Â÷"/>
      <sheetName val="2000ÀüÃ¼ºÐ"/>
      <sheetName val="Á¦³ëÀÓ"/>
      <sheetName val="³ëÀÓ´Ü°¡ (2)"/>
      <sheetName val="¿ø°¡°è»ê¼­±¸Á¶Á¶Á¤"/>
      <sheetName val="°ÇÃà³»¿ª"/>
      <sheetName val="Àü±â2005"/>
      <sheetName val="Åë½Å2005"/>
      <sheetName val="ÀÏÀ§´ë°¡1"/>
      <sheetName val="ÀÏÀ§´ë°¡10"/>
      <sheetName val="ÀÏÀ§´ë°¡11"/>
      <sheetName val="ÀÏÀ§´ë°¡12"/>
      <sheetName val="ÀÏÀ§´ë°¡13"/>
      <sheetName val="ÀÏÀ§´ë°¡14"/>
      <sheetName val="ÀÏÀ§´ë°¡15"/>
      <sheetName val="ÀÏÀ§´ë°¡16"/>
      <sheetName val="ÀÏÀ§´ë°¡17"/>
      <sheetName val="ÀÏÀ§´ë°¡2"/>
      <sheetName val="ÀÏÀ§´ë°¡3"/>
      <sheetName val="ÀÏÀ§´ë°¡4"/>
      <sheetName val="ÀÏÀ§´ë°¡5"/>
      <sheetName val="ÀÏÀ§´ë°¡6"/>
      <sheetName val="ÀÏÀ§´ë°¡7"/>
      <sheetName val="ÀÏÀ§´ë°¡8"/>
      <sheetName val="ÀÏÀ§´ë°¡9"/>
      <sheetName val="ÀÏÀ§´ë°¡18-1"/>
      <sheetName val="ÀÏÀ§´ë°¡19-1"/>
      <sheetName val="ÀÏÀ§´ë°¡20-1"/>
      <sheetName val="ÀÏÀ§´ë°¡21-1"/>
      <sheetName val="ÀÏÀ§´ë°¡22-1"/>
      <sheetName val="ÀÏÀ§´ë°¡23-1"/>
      <sheetName val="ÀÏÀ§´ë°¡24-1"/>
      <sheetName val="ÀÏÀ§´ë°¡25-1"/>
      <sheetName val="ÀÏÀ§´ë°¡26-1"/>
      <sheetName val="ÀÏÀ§´ë°¡27-1"/>
      <sheetName val="ÀÏÀ§´ë°¡28-1"/>
      <sheetName val="ÀÏÀ§´ë°¡29-1"/>
      <sheetName val="ÀÏÀ§´ë°¡30-1"/>
      <sheetName val="ÀÏÀ§´ë°¡31-1"/>
      <sheetName val="ÀÏÀ§´ë°¡32-1"/>
      <sheetName val="ÀÏÀ§´ë°¡33-1"/>
      <sheetName val="ÀÏÀ§´ë°¡34-1"/>
      <sheetName val="ÀÏÀ§´ë°¡35-1"/>
      <sheetName val="ÀÏÀ§´ë°¡36-1"/>
      <sheetName val="ÀÏÀ§´ë°¡37-1"/>
      <sheetName val="ÀÏÀ§´ë°¡38-1"/>
      <sheetName val="ÀÏÀ§´ë°¡39-1"/>
      <sheetName val="ÀÏÀ§´ë°¡40-1"/>
      <sheetName val="ÀÏÀ§´ë°¡41-1"/>
      <sheetName val="ÀÏÀ§´ë°¡42-1"/>
      <sheetName val="ÀÏÀ§´ë°¡43-1"/>
      <sheetName val="ÀÏÀ§´ë°¡44-1"/>
      <sheetName val="ÀÏÀ§´ë°¡45-1"/>
      <sheetName val="ÀÏÀ§´ë°¡46-1"/>
      <sheetName val="ÀÏÀ§´ë°¡47-1"/>
      <sheetName val="ÀÏÀ§´ë°¡48-1"/>
      <sheetName val="ÀÏÀ§´ë°¡49-1"/>
      <sheetName val="ÀÏÀ§´ë°¡50-1"/>
      <sheetName val="ÀÏÀ§´ë°¡51-1"/>
      <sheetName val="ÀÏÀ§´ë°¡52-1"/>
      <sheetName val="ÀÏÀ§´ë°¡53-1"/>
      <sheetName val="ÀÏÀ§´ë°¡54-1"/>
      <sheetName val="ÀÏÀ§´ë°¡55-1"/>
      <sheetName val="ÀÏÀ§´ë°¡56-1 "/>
      <sheetName val="ÀÏÀ§´ë°¡57-1"/>
      <sheetName val="ÀÏÀ§´ë°¡58-1"/>
      <sheetName val="ÀÏÀ§´ë°¡59-1"/>
      <sheetName val="ÀÏÀ§´ë°¡60-1"/>
      <sheetName val="ÀÏÀ§´ë°¡61-1"/>
      <sheetName val="ÀÏÀ§´ë°¡62-1"/>
      <sheetName val="ÀÏÀ§´ë°¡63-1"/>
      <sheetName val="ÀÏÀ§´ë°¡64-1"/>
      <sheetName val="ÀÏÀ§´ë°¡65-1"/>
      <sheetName val="ÀÏÀ§´ë°¡66-1"/>
      <sheetName val="ÀÏÀ§´ë°¡67-1"/>
      <sheetName val="ÀÏÀ§´ë°¡68-1"/>
      <sheetName val="ÀÏÀ§´ë°¡69-1"/>
      <sheetName val="ÀÏÀ§´ë°¡70-1"/>
      <sheetName val="ÀÏÀ§´ë°¡71-1 "/>
      <sheetName val="ÀÏÀ§´ë°¡72-1"/>
      <sheetName val="ÀÏÀ§´ë°¡73-1"/>
      <sheetName val="ÀÏÀ§´ë°¡74-1 "/>
      <sheetName val="ÀÏÀ§´ë°¡75-1"/>
      <sheetName val="ÀÏÀ§´ë°¡76-1 "/>
      <sheetName val="ÀÏÀ§´ë°¡77-1 "/>
      <sheetName val="ÀÏÀ§´ë°¡78-1 "/>
      <sheetName val="ÀÏÀ§´ë°¡79-1"/>
      <sheetName val="ÀÏÀ§´ë°¡80-1"/>
      <sheetName val="ÀÏÀ§´ë°¡81-1"/>
      <sheetName val="ÀÏÀ§´ë°¡82-1"/>
      <sheetName val="ÀÏÀ§´ë°¡92-1"/>
      <sheetName val="³»¿ª¼­"/>
      <sheetName val="20°ü¸®ºñÀ²"/>
      <sheetName val="ÀÚÀç´Ü°¡"/>
      <sheetName val="½Ã¾à"/>
      <sheetName val="Àç·áºñ"/>
      <sheetName val="°æ»ê"/>
      <sheetName val="전기내역서(총계)"/>
      <sheetName val="제직재"/>
      <sheetName val="센터"/>
      <sheetName val="공사비예산서"/>
      <sheetName val="노임"/>
      <sheetName val="현금"/>
      <sheetName val="사무기기단가표"/>
      <sheetName val="직접경비총괄 총괄"/>
      <sheetName val="미드수량"/>
      <sheetName val="수우미양가(Vlookup)"/>
      <sheetName val="단가 및 재료비"/>
      <sheetName val="한일양산"/>
      <sheetName val="품셈"/>
      <sheetName val="일위집계(기존)"/>
      <sheetName val="집계표"/>
      <sheetName val="실행철강하도"/>
      <sheetName val="부하LOAD"/>
      <sheetName val="실행내역서 "/>
      <sheetName val="Macro(차단기)"/>
      <sheetName val="일위(PN)"/>
      <sheetName val="집계표2"/>
      <sheetName val="현장조사"/>
      <sheetName val="BH_1 _2_"/>
      <sheetName val="설계내역서"/>
      <sheetName val="XL4Poppy"/>
      <sheetName val="13LPMCC"/>
      <sheetName val="공사설계"/>
      <sheetName val="준검 내역서"/>
      <sheetName val="99-0002"/>
      <sheetName val="노임단가"/>
      <sheetName val="산출근거"/>
      <sheetName val="A4-結果_1"/>
      <sheetName val="노임단가_(2)1"/>
      <sheetName val="내___역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_HIT-&gt;HMC_견적(3900)"/>
      <sheetName val="SHEET_PILE단가"/>
      <sheetName val="앉음벽 (2)"/>
      <sheetName val="당진1,2호기전선관설치및접지4차공사내역서-을지"/>
      <sheetName val="guard(mac)"/>
      <sheetName val="문학간접"/>
      <sheetName val="갑지1"/>
      <sheetName val="연부97-1"/>
      <sheetName val="내역표지"/>
      <sheetName val="여과지동"/>
      <sheetName val="기초자료"/>
      <sheetName val=" 옥외 통신 공사 간선 집계표"/>
      <sheetName val="EP0618"/>
      <sheetName val="세부내역서"/>
      <sheetName val="목표세부명세"/>
      <sheetName val="통신물량"/>
      <sheetName val="내역서 (을)"/>
      <sheetName val="재료"/>
      <sheetName val="기준정보"/>
      <sheetName val="Macro(전선)"/>
      <sheetName val="수습"/>
      <sheetName val="코드정의"/>
      <sheetName val="이형관"/>
      <sheetName val="율촌법률사무소2내역"/>
      <sheetName val="원가계산서"/>
      <sheetName val="전기자료"/>
      <sheetName val="재료집계"/>
      <sheetName val="1 자원총괄"/>
      <sheetName val=" 소방공사 산출근거"/>
      <sheetName val="준공정산"/>
      <sheetName val="현장설명"/>
      <sheetName val="Sheet4"/>
      <sheetName val="조명율표"/>
      <sheetName val="설계서"/>
      <sheetName val="일위산출"/>
      <sheetName val="도담구내 개소별 명세"/>
      <sheetName val="외화환산(2분기)"/>
      <sheetName val="자갈,시멘트,모래산출"/>
      <sheetName val="조명시설"/>
      <sheetName val="연습"/>
      <sheetName val="CABLE DATA"/>
      <sheetName val="감가상각"/>
      <sheetName val="단위단가"/>
      <sheetName val="Macro1"/>
      <sheetName val="품셈TABLE"/>
      <sheetName val="일 위 대 가 표"/>
      <sheetName val="단가조사서"/>
      <sheetName val="예산서"/>
      <sheetName val="손익분석"/>
      <sheetName val="FB25JN"/>
      <sheetName val="제조집계(상각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1회"/>
    </sheetNames>
    <definedNames>
      <definedName name="조건_입력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준공내역"/>
    </sheetNames>
    <sheetDataSet>
      <sheetData sheetId="0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"/>
      <sheetName val="직노"/>
    </sheetNames>
    <sheetDataSet>
      <sheetData sheetId="0" refreshError="1"/>
      <sheetData sheetId="1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표지"/>
      <sheetName val="율촌법률사무소2집계"/>
      <sheetName val="원가계산서"/>
      <sheetName val="율촌법률사무소2내역"/>
      <sheetName val="I一般比"/>
      <sheetName val="노 무 비"/>
      <sheetName val="직노"/>
      <sheetName val="일위대가표"/>
      <sheetName val="신우"/>
      <sheetName val="인공"/>
      <sheetName val="준공내역"/>
      <sheetName val="N賃率-職"/>
      <sheetName val="내역서1"/>
      <sheetName val="율촌법률사무소 인테리어 2차"/>
      <sheetName val="접지수량"/>
      <sheetName val="4.전기"/>
      <sheetName val="노_무_비"/>
      <sheetName val="정부노임단가"/>
      <sheetName val="연습"/>
      <sheetName val="수량산출"/>
      <sheetName val="1안"/>
      <sheetName val="갑지"/>
      <sheetName val="단가산출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손익분석"/>
    </sheetNames>
    <sheetDataSet>
      <sheetData sheetId="0" refreshError="1"/>
      <sheetData sheetId="1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내역"/>
    </sheetNames>
    <sheetDataSet>
      <sheetData sheetId="0"/>
      <sheetData sheetId="1" refreshError="1"/>
      <sheetData sheetId="2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</sheetNames>
    <sheetDataSet>
      <sheetData sheetId="0"/>
      <sheetData sheetId="1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"/>
    </sheetNames>
    <sheetDataSet>
      <sheetData sheetId="0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현장"/>
      <sheetName val="예산M11A"/>
      <sheetName val="건축내역"/>
      <sheetName val="101동"/>
      <sheetName val="2000년1차"/>
      <sheetName val="2000전체분"/>
      <sheetName val="MAIN_TABLE"/>
      <sheetName val="백암비스타내역"/>
      <sheetName val="내역"/>
      <sheetName val="#REF"/>
      <sheetName val="출자한도"/>
      <sheetName val="KKK"/>
      <sheetName val="교통대책내역"/>
      <sheetName val="기본일위"/>
      <sheetName val="J直材4"/>
      <sheetName val="I一般比"/>
      <sheetName val="기초자료"/>
      <sheetName val="실행"/>
      <sheetName val="공사비총괄표"/>
      <sheetName val="3BL공동구 수량"/>
      <sheetName val="식재인부"/>
      <sheetName val="기본단가표"/>
      <sheetName val="재료"/>
      <sheetName val="단가조사"/>
      <sheetName val="본공사"/>
      <sheetName val="경산"/>
      <sheetName val="일대-1"/>
      <sheetName val="공사개요(서광주)"/>
      <sheetName val="설직재-1"/>
      <sheetName val="N賃率-職"/>
      <sheetName val="산근"/>
      <sheetName val="금액내역서"/>
      <sheetName val="철탑공사"/>
      <sheetName val="산출근거"/>
      <sheetName val="스포회원매출"/>
      <sheetName val="총괄표"/>
      <sheetName val="대공종"/>
      <sheetName val="교각별철근수량집계표"/>
      <sheetName val="차수공개요"/>
      <sheetName val="영창26"/>
      <sheetName val="기초내역서"/>
      <sheetName val="수량산출"/>
      <sheetName val="대가목록표"/>
      <sheetName val="적용토목"/>
      <sheetName val="요율"/>
      <sheetName val="갑지"/>
      <sheetName val="골재산출"/>
      <sheetName val="갑지(추정)"/>
      <sheetName val="조명율표"/>
      <sheetName val="토공(우물통,기타) "/>
      <sheetName val="산출내역서"/>
      <sheetName val="Customer Databas"/>
      <sheetName val="자료"/>
      <sheetName val="5공철탑검토표"/>
      <sheetName val="4공철탑검토"/>
      <sheetName val="CTEMCOST"/>
      <sheetName val="지질조사"/>
      <sheetName val="코드표"/>
      <sheetName val="재료비노무비"/>
      <sheetName val="당초"/>
      <sheetName val="노임"/>
      <sheetName val="NYS"/>
      <sheetName val="단중표"/>
      <sheetName val="물가자료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본체"/>
      <sheetName val="기술부대조건"/>
      <sheetName val="위생설비"/>
      <sheetName val="설계서"/>
      <sheetName val="단가산출"/>
      <sheetName val="예산"/>
      <sheetName val="AIR SHOWER(3인용)"/>
      <sheetName val="데이타"/>
      <sheetName val="DATA"/>
      <sheetName val="교수설계"/>
      <sheetName val="asd"/>
      <sheetName val="6PILE  (돌출)"/>
      <sheetName val="공사직종별노임"/>
      <sheetName val="RE9604"/>
      <sheetName val="지하"/>
      <sheetName val="일위대가목차"/>
      <sheetName val="식생블럭단위수량"/>
      <sheetName val="중기"/>
      <sheetName val="노무,재료"/>
      <sheetName val="견적"/>
      <sheetName val="특외대"/>
      <sheetName val="원가 (2)"/>
      <sheetName val="Sheet6"/>
      <sheetName val="공통가설공사"/>
      <sheetName val="카메라"/>
      <sheetName val="토공 total"/>
      <sheetName val="조명시설"/>
      <sheetName val="노임,재료비"/>
      <sheetName val="102역사"/>
      <sheetName val="CAT_5"/>
      <sheetName val="도급기성"/>
      <sheetName val="설비단가표"/>
      <sheetName val="노무비"/>
      <sheetName val="부하자료"/>
      <sheetName val=" HIT-&gt;HMC 견적(3900)"/>
      <sheetName val="96정변2"/>
      <sheetName val="당진1,2호기전선관설치및접지4차공사내역서-을지"/>
      <sheetName val="내역서2안"/>
      <sheetName val="목록"/>
      <sheetName val="찍기"/>
      <sheetName val="오수공수량집계표"/>
      <sheetName val="연부97-1"/>
      <sheetName val="조건표"/>
      <sheetName val="자갈,시멘트,모래산출"/>
      <sheetName val="ELEC"/>
      <sheetName val="9GNG운반"/>
      <sheetName val="Sheet5"/>
      <sheetName val="LEGEND"/>
      <sheetName val="48전력선로일위"/>
      <sheetName val="단가표"/>
      <sheetName val="견적서"/>
      <sheetName val="율촌법률사무소2내역"/>
      <sheetName val="사다리"/>
      <sheetName val="CIVIL4"/>
      <sheetName val="표지"/>
      <sheetName val="원가계산서"/>
      <sheetName val="기계경비(시간당)"/>
      <sheetName val="철거산출근거"/>
      <sheetName val="내역(원안-대안)"/>
      <sheetName val="아파트건축"/>
      <sheetName val="물량입력"/>
      <sheetName val="200"/>
      <sheetName val="6호기"/>
      <sheetName val="간접1"/>
      <sheetName val="장비가동"/>
      <sheetName val="공통가설"/>
      <sheetName val="입찰안"/>
      <sheetName val="민감도"/>
      <sheetName val="일위(철거)"/>
      <sheetName val="부대공Ⅱ"/>
      <sheetName val="조경일람"/>
      <sheetName val="1.설계조건"/>
      <sheetName val="guard(mac)"/>
      <sheetName val="제작비추산총괄표"/>
      <sheetName val="갑"/>
      <sheetName val="데리네이타현황"/>
      <sheetName val="DATE"/>
      <sheetName val="토공"/>
      <sheetName val="터파기및재료"/>
      <sheetName val="Baby일위대가"/>
      <sheetName val="을지"/>
      <sheetName val="단"/>
      <sheetName val="대치판정"/>
      <sheetName val="원가서"/>
      <sheetName val="일위대가1"/>
      <sheetName val="수주추정"/>
      <sheetName val="001"/>
      <sheetName val="금액집계"/>
      <sheetName val="유림콘도"/>
      <sheetName val="시설물기초"/>
      <sheetName val=" 냉각수펌프"/>
      <sheetName val="AHU집계"/>
      <sheetName val="본체철근표"/>
      <sheetName val="설_(3)"/>
      <sheetName val="설_(2)"/>
      <sheetName val="3BL공동구_수량"/>
      <sheetName val="첨부1"/>
      <sheetName val="공조기휀"/>
      <sheetName val="N賃率_職"/>
      <sheetName val="역공종"/>
      <sheetName val="내역서(중수)"/>
      <sheetName val="단가비교표_공통1"/>
      <sheetName val="시멘트"/>
      <sheetName val="도급견적가"/>
      <sheetName val="배수내역"/>
      <sheetName val="기흥하도용"/>
      <sheetName val="산출-설비"/>
      <sheetName val="상가분양"/>
      <sheetName val="반포2차"/>
      <sheetName val="기계공사비집계(원안)"/>
      <sheetName val="봉방동근생"/>
      <sheetName val="공사개요"/>
      <sheetName val="약품공급2"/>
      <sheetName val="견적(100%)"/>
      <sheetName val="주beam"/>
      <sheetName val="적용단위길이"/>
      <sheetName val="피벗테이블데이터분석"/>
      <sheetName val="계약서"/>
      <sheetName val="총수량집계표"/>
      <sheetName val="전기일위목록"/>
      <sheetName val="단위내역서"/>
      <sheetName val="하도급원가계산총괄표(식재)"/>
      <sheetName val="제-노임"/>
      <sheetName val="제직재"/>
      <sheetName val="갑지1"/>
      <sheetName val="전선 및 전선관"/>
      <sheetName val="내역서(기성청구)"/>
      <sheetName val="내역서 "/>
      <sheetName val="내역관리1"/>
      <sheetName val="저"/>
      <sheetName val="내역(설계)"/>
      <sheetName val="백룡교차로"/>
      <sheetName val="산정교차로"/>
      <sheetName val="신영교차로"/>
      <sheetName val="E총15"/>
      <sheetName val="노 무 비"/>
      <sheetName val="별표 "/>
      <sheetName val="3.2제조설비"/>
      <sheetName val="적용건축"/>
      <sheetName val="Inst."/>
      <sheetName val="01상노임"/>
      <sheetName val="청주(철골발주의뢰서)"/>
      <sheetName val="2공구산출내역"/>
      <sheetName val="입력변수"/>
      <sheetName val="일위"/>
      <sheetName val="Sheet7(ㅅ)"/>
      <sheetName val="국내"/>
      <sheetName val="sub"/>
      <sheetName val="공사착공계"/>
      <sheetName val="특별땅고르기"/>
      <sheetName val="단위단가"/>
      <sheetName val="연결관암거"/>
      <sheetName val="소비자가"/>
      <sheetName val="일위대가목록"/>
      <sheetName val="일위_파일"/>
      <sheetName val="일위(PANEL)"/>
      <sheetName val="효성CB 1P기초"/>
      <sheetName val="계수시트"/>
      <sheetName val="램머"/>
      <sheetName val="경영상태"/>
      <sheetName val="노무비 근거"/>
      <sheetName val="INPUT"/>
      <sheetName val="물량표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노무비단가"/>
      <sheetName val="설계조건"/>
      <sheetName val="별표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유기공정"/>
      <sheetName val="ITEM"/>
      <sheetName val="원본"/>
      <sheetName val="암거단위"/>
      <sheetName val="단가대비표 (3)"/>
      <sheetName val="입상내역"/>
      <sheetName val="설계"/>
      <sheetName val="산출0"/>
      <sheetName val="부대내역"/>
      <sheetName val="세골재  T2 변경 현황"/>
      <sheetName val="토공_total"/>
      <sheetName val="노(97_1,97_9,98_1)"/>
      <sheetName val="6PILE__(돌출)"/>
      <sheetName val="3본사"/>
      <sheetName val="통합집계표"/>
      <sheetName val="단가일람"/>
      <sheetName val="청도공장"/>
      <sheetName val="갑지.을지"/>
      <sheetName val="실행철강하도"/>
      <sheetName val="BID"/>
      <sheetName val="일위대가(1)"/>
      <sheetName val="자재표"/>
      <sheetName val="날개벽수량표"/>
      <sheetName val="기타 정보통신공사"/>
      <sheetName val="예가표"/>
      <sheetName val="총괄내역"/>
      <sheetName val="2000.05"/>
      <sheetName val="98지급계획"/>
      <sheetName val="실행대비"/>
      <sheetName val="터널조도"/>
      <sheetName val="Macro1"/>
      <sheetName val="하이테콤직원"/>
      <sheetName val="전기내역"/>
      <sheetName val="품셈"/>
      <sheetName val="철근중량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16-1"/>
      <sheetName val="노임200103"/>
      <sheetName val="COST"/>
      <sheetName val="일위목록"/>
      <sheetName val="단재적표"/>
      <sheetName val="기초자료입력"/>
      <sheetName val="가설공사"/>
      <sheetName val="일반전기C"/>
      <sheetName val="구리토평1전기"/>
      <sheetName val="C.전기공사"/>
      <sheetName val="J-EQ"/>
      <sheetName val="연습"/>
      <sheetName val="1안"/>
      <sheetName val="을"/>
      <sheetName val="접지수량"/>
      <sheetName val="손익분석"/>
      <sheetName val="원가총괄"/>
      <sheetName val="수량산출(생반)"/>
      <sheetName val="청곡지선입력"/>
      <sheetName val="직재"/>
      <sheetName val="재집"/>
      <sheetName val="Sheet1 (2)"/>
      <sheetName val="조명율"/>
      <sheetName val="(1)본선수량집계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개요"/>
      <sheetName val="노임단가(08.01)"/>
      <sheetName val="현장관리비"/>
      <sheetName val="유림골조"/>
      <sheetName val="세부내역서(전기)"/>
      <sheetName val="변경내역(전체)"/>
      <sheetName val="참조자료"/>
      <sheetName val="신우"/>
      <sheetName val="20관리비율"/>
      <sheetName val="내역서중"/>
      <sheetName val="교각계산"/>
      <sheetName val="직접노무"/>
      <sheetName val="직접재료"/>
      <sheetName val="표  지"/>
      <sheetName val="현장관리비참조"/>
      <sheetName val="부대"/>
      <sheetName val="일위CODE"/>
      <sheetName val="gyun"/>
      <sheetName val="그림"/>
      <sheetName val="그림2"/>
      <sheetName val="분전반"/>
      <sheetName val="내역서적용수량"/>
      <sheetName val="가도공"/>
      <sheetName val="간접비계산"/>
      <sheetName val="유림총괄"/>
      <sheetName val="작성"/>
      <sheetName val="출력은 금물"/>
      <sheetName val="일위대가(건축)"/>
      <sheetName val="간접비"/>
      <sheetName val="철콘"/>
      <sheetName val="계측기"/>
      <sheetName val="단가 "/>
      <sheetName val="COVER"/>
      <sheetName val="ESCO개보수공사"/>
      <sheetName val="자료입력"/>
      <sheetName val="교각1"/>
      <sheetName val="빌딩 안내"/>
      <sheetName val="전체"/>
      <sheetName val="화재 탐지 설비"/>
      <sheetName val="PIPING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수량총괄"/>
      <sheetName val="도담구내 개소별 명세"/>
      <sheetName val="내역전기"/>
      <sheetName val="정거장 설계조건"/>
      <sheetName val="구의33고"/>
      <sheetName val="구성1"/>
      <sheetName val="구성2"/>
      <sheetName val="구성3"/>
      <sheetName val="구성4"/>
      <sheetName val="집수정토공"/>
      <sheetName val="설계명세서"/>
      <sheetName val="남양시작동자105노65기1.3화1.2"/>
      <sheetName val="전기"/>
      <sheetName val="인적사항"/>
      <sheetName val="국도접속 차도부수량"/>
      <sheetName val="조명일위"/>
      <sheetName val="참고"/>
      <sheetName val="제경비율"/>
      <sheetName val="기본가정"/>
      <sheetName val="Sheet4"/>
      <sheetName val="인공산출"/>
      <sheetName val="철근량"/>
      <sheetName val="본서하반기"/>
      <sheetName val="하반기(지구대)"/>
      <sheetName val="Motor"/>
      <sheetName val="전기2005"/>
      <sheetName val="통신2005"/>
      <sheetName val="총괄집계표"/>
      <sheetName val="패널"/>
      <sheetName val="간접(90)"/>
      <sheetName val="품셈총괄"/>
      <sheetName val="표층포설및다짐"/>
      <sheetName val="투찰가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지급자재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ABUT수량-A1"/>
      <sheetName val="工관리비율"/>
      <sheetName val="工완성공사율"/>
      <sheetName val="오동"/>
      <sheetName val="대조"/>
      <sheetName val="나한"/>
      <sheetName val="물가시세"/>
      <sheetName val="부하"/>
      <sheetName val="주요기준"/>
      <sheetName val="자재단가비교표"/>
      <sheetName val="단가대비표"/>
      <sheetName val="b_balju"/>
      <sheetName val="노무단가산정"/>
      <sheetName val="도급내역서(재노경)"/>
      <sheetName val="와동수량"/>
      <sheetName val="직원현황"/>
      <sheetName val="ELECTRIC"/>
      <sheetName val="품셈TABLE"/>
      <sheetName val="99년하반기"/>
      <sheetName val="말뚝지지력산정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준공내역"/>
      <sheetName val="1차 내역서"/>
      <sheetName val="현장경비"/>
      <sheetName val="포승중환경개선공사(변경)"/>
      <sheetName val="기초목록"/>
      <sheetName val="단가(자재)"/>
      <sheetName val="공사추진현황"/>
      <sheetName val="입력"/>
      <sheetName val="&lt;--"/>
      <sheetName val="단가 및 재료비"/>
      <sheetName val="상행-교대(A1-A2)"/>
      <sheetName val="전기설계변경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특별교실"/>
      <sheetName val="직원자료입력"/>
      <sheetName val="교사기준면적(초등)"/>
      <sheetName val="Y-WORK"/>
      <sheetName val="일위대가 "/>
      <sheetName val="하중계산"/>
      <sheetName val="안정성검토"/>
      <sheetName val="일위(시설)"/>
      <sheetName val="BSD (2)"/>
      <sheetName val="화의-현금흐름"/>
      <sheetName val="일위총괄표"/>
      <sheetName val="기초분물량표"/>
      <sheetName val="5.동별횡주관경"/>
      <sheetName val="참조 (2)"/>
      <sheetName val="전체제잡비"/>
      <sheetName val="바닥판"/>
      <sheetName val="입력DATA"/>
      <sheetName val="Uint보온"/>
      <sheetName val="설계기준"/>
      <sheetName val="단가비교"/>
      <sheetName val="직공비"/>
      <sheetName val="퍼스트"/>
      <sheetName val="사전공사"/>
      <sheetName val="물집"/>
      <sheetName val="담장산출"/>
      <sheetName val="기계설비표선정수장"/>
      <sheetName val="EJ"/>
      <sheetName val="내역서(삼호)"/>
      <sheetName val="일위대가(출입)"/>
      <sheetName val="식재일위대가"/>
      <sheetName val="대,유,램"/>
      <sheetName val="국별인원"/>
      <sheetName val="일위대가(4층원격)"/>
      <sheetName val="기초일위대가"/>
      <sheetName val="산출기초"/>
      <sheetName val="기계내역"/>
      <sheetName val="도급내역서"/>
      <sheetName val="부분별수량산출(조합기초)"/>
      <sheetName val="소방"/>
      <sheetName val="COL"/>
      <sheetName val="2F 회의실견적(5_14 일대)"/>
      <sheetName val="Sheet38"/>
      <sheetName val="기자재비"/>
      <sheetName val="부속동"/>
      <sheetName val="부대공"/>
      <sheetName val="포장공"/>
      <sheetName val="ilch"/>
      <sheetName val="단위중량"/>
      <sheetName val="정부노임단가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원가계산서구조조정"/>
      <sheetName val="B부대공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구천"/>
      <sheetName val="FAX"/>
      <sheetName val="유입맨홀산출"/>
      <sheetName val="설계명세"/>
      <sheetName val="인부노임"/>
      <sheetName val="원가계산서(변경)"/>
      <sheetName val="본사업"/>
      <sheetName val="제출내역 (3)"/>
      <sheetName val="7.환경"/>
      <sheetName val="자재일람"/>
      <sheetName val="SHEET PILE단가"/>
      <sheetName val="사유서제출현황-2"/>
      <sheetName val="수량산출서"/>
      <sheetName val="영외수지"/>
      <sheetName val="하조서"/>
      <sheetName val="실행(1)"/>
      <sheetName val="가락화장을지"/>
      <sheetName val="시운전연료비"/>
      <sheetName val="예산명세서"/>
      <sheetName val="조정율"/>
      <sheetName val="일위단가"/>
      <sheetName val="시중노임"/>
      <sheetName val="CL분석결과"/>
      <sheetName val="기존단가 (2)"/>
      <sheetName val="형틀공사"/>
      <sheetName val="일위(집)"/>
      <sheetName val="일위대가(계측기설치)"/>
      <sheetName val="f산출"/>
      <sheetName val="자재단가리스트"/>
      <sheetName val="관로공정"/>
      <sheetName val="작업일보"/>
      <sheetName val="내역서01"/>
      <sheetName val="토사(PE)"/>
      <sheetName val="01"/>
      <sheetName val="수배전반"/>
      <sheetName val="총내역서"/>
      <sheetName val="설계예시"/>
      <sheetName val="예산서"/>
      <sheetName val="사급자재(1단계)"/>
      <sheetName val="기초입력 DATA"/>
      <sheetName val="자재대"/>
      <sheetName val="간지"/>
      <sheetName val="견적단가"/>
      <sheetName val="기초작업"/>
      <sheetName val="부대집계"/>
      <sheetName val="전신환매도율"/>
      <sheetName val="상수도토공집계표"/>
      <sheetName val="환율change"/>
      <sheetName val="3.자재비(총괄)"/>
      <sheetName val="매립"/>
      <sheetName val="자재테이블"/>
      <sheetName val="합의경상"/>
      <sheetName val="양식_자재단가조사표"/>
      <sheetName val="BF12-R0"/>
      <sheetName val="제잡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경산"/>
    </sheetNames>
    <sheetDataSet>
      <sheetData sheetId="0" refreshError="1"/>
      <sheetData sheetId="1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</sheetNames>
    <sheetDataSet>
      <sheetData sheetId="0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</sheetNames>
    <sheetDataSet>
      <sheetData sheetId="0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하조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J直材4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</sheetNames>
    <sheetDataSet>
      <sheetData sheetId="0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</sheetNames>
    <sheetDataSet>
      <sheetData sheetId="0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대비표"/>
      <sheetName val="산출대비표(예산반영)"/>
      <sheetName val="공사비"/>
    </sheetNames>
    <sheetDataSet>
      <sheetData sheetId="0" refreshError="1"/>
      <sheetData sheetId="1"/>
      <sheetData sheetId="2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  <sheetName val="직재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건-측정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음료실행"/>
    </sheetNames>
    <sheetDataSet>
      <sheetData sheetId="0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</sheetNames>
    <sheetDataSet>
      <sheetData sheetId="0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품의"/>
      <sheetName val="준공내역서(갑)"/>
      <sheetName val="6동"/>
      <sheetName val="준공내역"/>
      <sheetName val="직노"/>
      <sheetName val="견적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사항갑지"/>
      <sheetName val="하도견적갑지(철콘)"/>
      <sheetName val="철콘하도예정지"/>
      <sheetName val="철콘갑지"/>
      <sheetName val="철콘 공사"/>
      <sheetName val="철콘 공사 (2)"/>
      <sheetName val="석공견적갑지"/>
      <sheetName val="석공하도예정지 "/>
      <sheetName val="석공사갑지"/>
      <sheetName val="석공사"/>
      <sheetName val="석공사 (2)"/>
      <sheetName val="석공사원도급"/>
      <sheetName val="철골견적갑지"/>
      <sheetName val="철골하도예정지"/>
      <sheetName val="철골갑지"/>
      <sheetName val="철골공사"/>
      <sheetName val="철골공사 (2)"/>
      <sheetName val="토공견적갑지"/>
      <sheetName val="토공하도예정지"/>
      <sheetName val="토공사갑지"/>
      <sheetName val="토공사"/>
      <sheetName val="토공사 (2)"/>
      <sheetName val="laroux"/>
      <sheetName val="비율"/>
      <sheetName val="집계표"/>
      <sheetName val="총괄1 "/>
      <sheetName val="01일반총계"/>
      <sheetName val="01-1장비"/>
      <sheetName val="01-2공조"/>
      <sheetName val="01-3위생"/>
      <sheetName val="01-4공조배관"/>
      <sheetName val="01-5평면급수"/>
      <sheetName val="01-6평면배"/>
      <sheetName val="01-7위생"/>
      <sheetName val="01-8확대급수급탕"/>
      <sheetName val="01-9확대오수"/>
      <sheetName val="01-10덕트"/>
      <sheetName val="01-11소화"/>
      <sheetName val="01-12제어"/>
      <sheetName val="01-13방진"/>
      <sheetName val="01-14연도"/>
      <sheetName val="01-15T.A.B"/>
      <sheetName val="02총괄"/>
      <sheetName val="02-1제조"/>
      <sheetName val="02-2VAT"/>
      <sheetName val="집계표 (2)"/>
      <sheetName val="총괄1  (2)"/>
      <sheetName val="01일반총계 (2)"/>
      <sheetName val="01-1장비 (2)"/>
      <sheetName val="01-2공조 (2)"/>
      <sheetName val="01-3위생 (2)"/>
      <sheetName val="01-4공조배관 (2)"/>
      <sheetName val="01-5평면급수 (2)"/>
      <sheetName val="01-6평면배 (2)"/>
      <sheetName val="01-7위생 (2)"/>
      <sheetName val="01-8확대급수급탕 (2)"/>
      <sheetName val="01-9확대오수 (2)"/>
      <sheetName val="01-10덕트 (2)"/>
      <sheetName val="01-11소화 (2)"/>
      <sheetName val="01-12제어 (2)"/>
      <sheetName val="01-13방진 (2)"/>
      <sheetName val="01-14연도 (2)"/>
      <sheetName val="01-15T.A.B (2)"/>
      <sheetName val="02총괄 (2)"/>
      <sheetName val="02-1제조 (2)"/>
      <sheetName val="02-2VAT (2)"/>
      <sheetName val="집계표(부)"/>
      <sheetName val="총괄(부대)"/>
      <sheetName val="01총괄(부대)"/>
      <sheetName val="01-1장비(부대)"/>
      <sheetName val="01-2공조(부대)"/>
      <sheetName val="01-3위생(부대)"/>
      <sheetName val="01-4공조(부대)"/>
      <sheetName val="01-5평면급수(부대)"/>
      <sheetName val="01-6평면배수(부대)"/>
      <sheetName val="01-7위생(부대)"/>
      <sheetName val="01-8확대(부대)"/>
      <sheetName val="01-9오배(부대)"/>
      <sheetName val="01-10덕트(부대)"/>
      <sheetName val="01-11소화(부대)"/>
      <sheetName val="01-12자동제어(부대)"/>
      <sheetName val="01-13방진(부대)"/>
      <sheetName val="01-14연도(부대)"/>
      <sheetName val="01-15tab(부대)"/>
      <sheetName val="02집계(부대)"/>
      <sheetName val="02-1제조(부대)"/>
      <sheetName val="01-2vat(부대)"/>
      <sheetName val="하도견적갑지(설비)"/>
      <sheetName val="설비하도예정지"/>
      <sheetName val="원도하도대비"/>
      <sheetName val="갑지"/>
      <sheetName val="표지"/>
      <sheetName val="총괄원가"/>
      <sheetName val="총집계"/>
      <sheetName val="건축원가 "/>
      <sheetName val="건축"/>
      <sheetName val="신규항목"/>
      <sheetName val="토목원가 "/>
      <sheetName val="토목"/>
      <sheetName val="설비원가"/>
      <sheetName val="설비내역  "/>
      <sheetName val="표지 "/>
      <sheetName val="목차"/>
      <sheetName val="개요 "/>
      <sheetName val="공정표  "/>
      <sheetName val="건축원가  (2)"/>
      <sheetName val="건축집계"/>
      <sheetName val="건축내역"/>
      <sheetName val="토목원가(1)"/>
      <sheetName val="토목집계"/>
      <sheetName val="토목내역"/>
      <sheetName val="공사원가  (기계)"/>
      <sheetName val="기계설비내역  "/>
      <sheetName val="#REF"/>
      <sheetName val="6동"/>
      <sheetName val="내역서"/>
      <sheetName val="내역서1"/>
      <sheetName val="I一般比"/>
      <sheetName val="재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성"/>
      <sheetName val="집계표"/>
      <sheetName val="6동"/>
      <sheetName val="8동"/>
      <sheetName val="9동"/>
      <sheetName val="전기실"/>
      <sheetName val="1,2P"/>
      <sheetName val="3,5P"/>
      <sheetName val="4,7P"/>
      <sheetName val="6,8P"/>
      <sheetName val="9P"/>
      <sheetName val="관리실"/>
      <sheetName val="노인정"/>
      <sheetName val="상가"/>
      <sheetName val="유치원"/>
      <sheetName val="유아원"/>
      <sheetName val="동사무소"/>
      <sheetName val="경비실"/>
      <sheetName val="옥외분"/>
      <sheetName val="16동"/>
      <sheetName val="전기임"/>
      <sheetName val="원본"/>
      <sheetName val="15P"/>
      <sheetName val="16P"/>
      <sheetName val="관리임"/>
      <sheetName val="경비임"/>
      <sheetName val="옥외임"/>
      <sheetName val="평자재단가"/>
      <sheetName val="직재"/>
      <sheetName val="1안"/>
      <sheetName val="견적서"/>
      <sheetName val="misc"/>
      <sheetName val="전기"/>
      <sheetName val="내역"/>
      <sheetName val="내역서"/>
      <sheetName val="#REF"/>
      <sheetName val="갑지"/>
      <sheetName val="경비_원본"/>
      <sheetName val="노임단가"/>
      <sheetName val="간접경상비"/>
      <sheetName val="200"/>
      <sheetName val="수량산출"/>
      <sheetName val="인건-측정"/>
      <sheetName val="2-5.A평형부하계산"/>
      <sheetName val="2-5.B평형부하계산"/>
      <sheetName val="2-5.C평형부하계산"/>
      <sheetName val="2-5.1평형부하계산"/>
      <sheetName val="2-5.2평형부하계산"/>
      <sheetName val="2-5.3평형부하계산"/>
      <sheetName val="율촌법률사무소2내역"/>
      <sheetName val="투찰(하수)"/>
      <sheetName val="노 무 비"/>
      <sheetName val="건축내역"/>
      <sheetName val="단가"/>
      <sheetName val="공사원가"/>
      <sheetName val="시중노임단가"/>
      <sheetName val="적용기준표(98년상반기)"/>
      <sheetName val="공사비"/>
      <sheetName val="답십리기성(신)"/>
      <sheetName val="EJ"/>
      <sheetName val="건축"/>
      <sheetName val="1.설계조건"/>
      <sheetName val="산출내역서집계표"/>
      <sheetName val="RE9604"/>
      <sheetName val="한일양산"/>
      <sheetName val="입찰보고"/>
      <sheetName val="표지"/>
      <sheetName val="태화42 "/>
      <sheetName val="포장공사"/>
      <sheetName val="총(철거)"/>
      <sheetName val="맨홀수량산출"/>
      <sheetName val="토공사"/>
      <sheetName val="부대공Ⅱ"/>
      <sheetName val="sw1"/>
      <sheetName val="입찰안"/>
      <sheetName val="단중표"/>
      <sheetName val="2000년1차"/>
      <sheetName val="DATA"/>
      <sheetName val="갑지(추정)"/>
      <sheetName val="조명율표"/>
      <sheetName val="세부내역"/>
      <sheetName val="산출내역서"/>
      <sheetName val="FAB별"/>
      <sheetName val="단가표"/>
      <sheetName val="직노"/>
      <sheetName val="수량산출서 갑지"/>
      <sheetName val="설계내역서"/>
      <sheetName val="도급"/>
      <sheetName val="단양 00 아파트-세부내역"/>
      <sheetName val="Xunit"/>
      <sheetName val="영창26"/>
      <sheetName val="표건"/>
      <sheetName val="969910( R)"/>
      <sheetName val="1-1평균터파기고(1)"/>
      <sheetName val="새공통"/>
      <sheetName val="선수금"/>
      <sheetName val="지질조사"/>
      <sheetName val="정렬"/>
      <sheetName val="공사개요"/>
      <sheetName val="산근"/>
      <sheetName val="원가"/>
      <sheetName val="Sheet3"/>
      <sheetName val="수량산출서"/>
      <sheetName val="단가목록"/>
      <sheetName val="내역서(토목)"/>
      <sheetName val="토목내역서"/>
      <sheetName val="소방사항"/>
      <sheetName val="관급"/>
      <sheetName val="금융비용"/>
      <sheetName val="토사(PE)"/>
      <sheetName val="전기,계장"/>
      <sheetName val="TABLE"/>
      <sheetName val="정부노임단가"/>
      <sheetName val="직원자료입력"/>
      <sheetName val="가시설(TYPE-A)"/>
      <sheetName val="하조서"/>
      <sheetName val="220 (2)"/>
      <sheetName val="오억미만"/>
      <sheetName val="포장공"/>
      <sheetName val="프랜트면허"/>
      <sheetName val="CalcuSheet"/>
      <sheetName val="폐토수익화 "/>
      <sheetName val="개요"/>
      <sheetName val="기본일위"/>
      <sheetName val="폐기물"/>
      <sheetName val="태화42_"/>
      <sheetName val="2-5_A평형부하계산"/>
      <sheetName val="2-5_B평형부하계산"/>
      <sheetName val="2-5_C평형부하계산"/>
      <sheetName val="2-5_1평형부하계산"/>
      <sheetName val="2-5_2평형부하계산"/>
      <sheetName val="2-5_3평형부하계산"/>
      <sheetName val="수량산출서_갑지"/>
      <sheetName val="단양_00_아파트-세부내역"/>
      <sheetName val="내역서(기성청구)"/>
      <sheetName val="손익분석"/>
      <sheetName val="신우"/>
      <sheetName val="총괄-1"/>
      <sheetName val="가시설흙막이"/>
      <sheetName val="guard(mac)"/>
      <sheetName val="계수시트"/>
      <sheetName val="원가계산서"/>
      <sheetName val="중간"/>
      <sheetName val="건축공사"/>
      <sheetName val="시설물기초"/>
      <sheetName val="98수문일위"/>
      <sheetName val="건축내역서"/>
      <sheetName val="설비내역서"/>
      <sheetName val="전기내역서"/>
      <sheetName val="101동"/>
      <sheetName val="을지"/>
      <sheetName val="동해title"/>
      <sheetName val="공종별집계표"/>
      <sheetName val="자재테이블"/>
      <sheetName val="직원명단"/>
      <sheetName val="총괄"/>
      <sheetName val="견적조건"/>
      <sheetName val="DATE"/>
      <sheetName val="자재단가"/>
      <sheetName val="BOJUNGGM"/>
      <sheetName val="Total"/>
      <sheetName val="공정코드"/>
      <sheetName val="가정급수관"/>
      <sheetName val="용소리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</sheetNames>
    <sheetDataSet>
      <sheetData sheetId="0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극장-하부단가"/>
    </sheetNames>
    <sheetDataSet>
      <sheetData sheetId="0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조자료"/>
    </sheetNames>
    <sheetDataSet>
      <sheetData sheetId="0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수량산출"/>
      <sheetName val="N賃率-職"/>
      <sheetName val="서울시신호"/>
      <sheetName val="중기사용료"/>
      <sheetName val="20관리비율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 산출근거"/>
      <sheetName val="노무비 산출근거-조명"/>
      <sheetName val="#REF"/>
      <sheetName val="인사자료총집계"/>
      <sheetName val="인건-측정"/>
      <sheetName val="단가"/>
      <sheetName val="설직재-1"/>
      <sheetName val="성빈센트-산출"/>
      <sheetName val="Baby일위대가"/>
      <sheetName val="6동"/>
      <sheetName val="직재"/>
      <sheetName val="입찰안"/>
      <sheetName val="원가"/>
      <sheetName val="별표 "/>
      <sheetName val="일위대가 (PM)"/>
      <sheetName val="노임"/>
      <sheetName val="단가 "/>
      <sheetName val="품셈TABLE"/>
      <sheetName val="DB"/>
      <sheetName val="갑지"/>
      <sheetName val="손익분석"/>
      <sheetName val="내역서"/>
      <sheetName val="대극장-하부단가"/>
      <sheetName val="9GNG운반"/>
      <sheetName val="요율"/>
      <sheetName val="969910( R)"/>
      <sheetName val="자료입력"/>
      <sheetName val="품산출서"/>
      <sheetName val="품셈표"/>
      <sheetName val="단가표"/>
      <sheetName val="조사"/>
      <sheetName val="직노"/>
      <sheetName val="실행내역"/>
      <sheetName val="집계표"/>
      <sheetName val="Sheet1"/>
      <sheetName val="98수문일위"/>
      <sheetName val="견적서"/>
      <sheetName val="접지수량"/>
      <sheetName val="자재테이블"/>
      <sheetName val="수량산출"/>
      <sheetName val="품셈"/>
      <sheetName val="개인별조서"/>
      <sheetName val="포장(수량)-관로부"/>
      <sheetName val="토공사"/>
      <sheetName val="Sheet2"/>
      <sheetName val="고등학교"/>
      <sheetName val="오억미만"/>
      <sheetName val="경비_원본"/>
      <sheetName val="노임단가"/>
      <sheetName val="계약서"/>
      <sheetName val="수문일1"/>
      <sheetName val="매립"/>
      <sheetName val="4.장비손료"/>
      <sheetName val="내역"/>
      <sheetName val="시중노임단가"/>
      <sheetName val="수량산출서"/>
      <sheetName val="투찰(하수)"/>
      <sheetName val="관급"/>
      <sheetName val="입력자료(노무비)"/>
      <sheetName val="하조서"/>
      <sheetName val="도급"/>
      <sheetName val="SIL98"/>
      <sheetName val="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공사개요"/>
      <sheetName val="실행회의"/>
      <sheetName val="물량증감"/>
      <sheetName val="실행갑지"/>
      <sheetName val="건축내역"/>
      <sheetName val="현장관리비"/>
      <sheetName val="현장관리비-변경"/>
      <sheetName val="관리비규정"/>
      <sheetName val="변경확정(제주-변경)"/>
      <sheetName val="참조자료"/>
      <sheetName val="일위대가(계측기설치)"/>
    </sheetNames>
    <definedNames>
      <definedName name="Macro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율촌실행"/>
      <sheetName val="을"/>
      <sheetName val="실행갑"/>
      <sheetName val="실행갑을"/>
      <sheetName val="실행을"/>
      <sheetName val="자금"/>
      <sheetName val="갑지"/>
      <sheetName val="견적을"/>
      <sheetName val="SCHEDULE"/>
      <sheetName val="설직재-1"/>
      <sheetName val="J直材4"/>
      <sheetName val="입찰안"/>
      <sheetName val="1.수인터널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</sheetNames>
    <sheetDataSet>
      <sheetData sheetId="0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철강하도"/>
    </sheetNames>
    <sheetDataSet>
      <sheetData sheetId="0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사항갑지"/>
      <sheetName val="하도견적갑지(철콘)"/>
      <sheetName val="철콘하도예정지"/>
      <sheetName val="철콘갑지"/>
      <sheetName val="철콘 공사"/>
      <sheetName val="철콘 공사 (2)"/>
      <sheetName val="석공견적갑지"/>
      <sheetName val="석공하도예정지 "/>
      <sheetName val="석공사갑지"/>
      <sheetName val="석공사"/>
      <sheetName val="석공사 (2)"/>
      <sheetName val="석공사원도급"/>
      <sheetName val="철골견적갑지"/>
      <sheetName val="철골하도예정지"/>
      <sheetName val="철골갑지"/>
      <sheetName val="철골공사"/>
      <sheetName val="철골공사 (2)"/>
      <sheetName val="토공견적갑지"/>
      <sheetName val="토공하도예정지"/>
      <sheetName val="토공사갑지"/>
      <sheetName val="토공사"/>
      <sheetName val="토공사 (2)"/>
      <sheetName val="laroux"/>
      <sheetName val="비율"/>
      <sheetName val="집계표"/>
      <sheetName val="총괄1 "/>
      <sheetName val="01일반총계"/>
      <sheetName val="01-1장비"/>
      <sheetName val="01-2공조"/>
      <sheetName val="01-3위생"/>
      <sheetName val="01-4공조배관"/>
      <sheetName val="01-5평면급수"/>
      <sheetName val="01-6평면배"/>
      <sheetName val="01-7위생"/>
      <sheetName val="01-8확대급수급탕"/>
      <sheetName val="01-9확대오수"/>
      <sheetName val="01-10덕트"/>
      <sheetName val="01-11소화"/>
      <sheetName val="01-12제어"/>
      <sheetName val="01-13방진"/>
      <sheetName val="01-14연도"/>
      <sheetName val="01-15T.A.B"/>
      <sheetName val="02총괄"/>
      <sheetName val="02-1제조"/>
      <sheetName val="02-2VAT"/>
      <sheetName val="집계표 (2)"/>
      <sheetName val="총괄1  (2)"/>
      <sheetName val="01일반총계 (2)"/>
      <sheetName val="01-1장비 (2)"/>
      <sheetName val="01-2공조 (2)"/>
      <sheetName val="01-3위생 (2)"/>
      <sheetName val="01-4공조배관 (2)"/>
      <sheetName val="01-5평면급수 (2)"/>
      <sheetName val="01-6평면배 (2)"/>
      <sheetName val="01-7위생 (2)"/>
      <sheetName val="01-8확대급수급탕 (2)"/>
      <sheetName val="01-9확대오수 (2)"/>
      <sheetName val="01-10덕트 (2)"/>
      <sheetName val="01-11소화 (2)"/>
      <sheetName val="01-12제어 (2)"/>
      <sheetName val="01-13방진 (2)"/>
      <sheetName val="01-14연도 (2)"/>
      <sheetName val="01-15T.A.B (2)"/>
      <sheetName val="02총괄 (2)"/>
      <sheetName val="02-1제조 (2)"/>
      <sheetName val="02-2VAT (2)"/>
      <sheetName val="집계표(부)"/>
      <sheetName val="총괄(부대)"/>
      <sheetName val="01총괄(부대)"/>
      <sheetName val="01-1장비(부대)"/>
      <sheetName val="01-2공조(부대)"/>
      <sheetName val="01-3위생(부대)"/>
      <sheetName val="01-4공조(부대)"/>
      <sheetName val="01-5평면급수(부대)"/>
      <sheetName val="01-6평면배수(부대)"/>
      <sheetName val="01-7위생(부대)"/>
      <sheetName val="01-8확대(부대)"/>
      <sheetName val="01-9오배(부대)"/>
      <sheetName val="01-10덕트(부대)"/>
      <sheetName val="01-11소화(부대)"/>
      <sheetName val="01-12자동제어(부대)"/>
      <sheetName val="01-13방진(부대)"/>
      <sheetName val="01-14연도(부대)"/>
      <sheetName val="01-15tab(부대)"/>
      <sheetName val="02집계(부대)"/>
      <sheetName val="02-1제조(부대)"/>
      <sheetName val="01-2vat(부대)"/>
      <sheetName val="하도견적갑지(설비)"/>
      <sheetName val="설비하도예정지"/>
      <sheetName val="원도하도대비"/>
      <sheetName val="갑지"/>
      <sheetName val="표지"/>
      <sheetName val="총괄원가"/>
      <sheetName val="총집계"/>
      <sheetName val="건축원가 "/>
      <sheetName val="건축"/>
      <sheetName val="신규항목"/>
      <sheetName val="토목원가 "/>
      <sheetName val="토목"/>
      <sheetName val="설비원가"/>
      <sheetName val="설비내역  "/>
      <sheetName val="표지 "/>
      <sheetName val="목차"/>
      <sheetName val="개요 "/>
      <sheetName val="공정표  "/>
      <sheetName val="건축원가  (2)"/>
      <sheetName val="건축집계"/>
      <sheetName val="건축내역"/>
      <sheetName val="토목원가(1)"/>
      <sheetName val="토목집계"/>
      <sheetName val="토목내역"/>
      <sheetName val="공사원가  (기계)"/>
      <sheetName val="기계설비내역  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</sheetNames>
    <sheetDataSet>
      <sheetData sheetId="0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대치판정"/>
      <sheetName val="목차"/>
      <sheetName val="copy"/>
      <sheetName val="서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간지"/>
      <sheetName val="목차"/>
      <sheetName val="총괄"/>
      <sheetName val="공정별집계"/>
      <sheetName val="내장집계"/>
      <sheetName val="내장-내역"/>
      <sheetName val="소요"/>
      <sheetName val="목록"/>
      <sheetName val="일위"/>
      <sheetName val="단가"/>
      <sheetName val="간노비"/>
      <sheetName val="배부율"/>
      <sheetName val="완성1"/>
      <sheetName val="완성2"/>
      <sheetName val="산재비율"/>
      <sheetName val="안전비율"/>
      <sheetName val="일반비율"/>
      <sheetName val="이윤비율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일위대가"/>
    </sheetNames>
    <sheetDataSet>
      <sheetData sheetId="0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내역"/>
      <sheetName val="일위대가"/>
      <sheetName val="산출근거"/>
      <sheetName val="임률기준"/>
      <sheetName val="단가조사서"/>
      <sheetName val="정부노임단가"/>
      <sheetName val="연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신우"/>
      <sheetName val="일위"/>
      <sheetName val="I一般比"/>
      <sheetName val="직재"/>
      <sheetName val="대치판정"/>
      <sheetName val="N賃率-職"/>
      <sheetName val="원가 (2)"/>
      <sheetName val="#REF"/>
      <sheetName val="N賃率_職"/>
      <sheetName val="Sheet2"/>
      <sheetName val="J直材4"/>
      <sheetName val="중기사용료"/>
      <sheetName val="연습"/>
      <sheetName val="설직재-1"/>
      <sheetName val="직노"/>
      <sheetName val="9GNG운반"/>
      <sheetName val="한강운반비"/>
      <sheetName val="Sheet1"/>
      <sheetName val="Sheet3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자재단가"/>
      <sheetName val="원본(갑지)"/>
      <sheetName val="기본일위"/>
      <sheetName val="집계표"/>
      <sheetName val="TYPE-A"/>
      <sheetName val="K-SET1"/>
      <sheetName val="단"/>
      <sheetName val="하조서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1.수인터널"/>
      <sheetName val="과천MAIN"/>
      <sheetName val="월별수입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Sheet22"/>
      <sheetName val="단가산출2"/>
      <sheetName val="물량산출"/>
      <sheetName val="품셈총괄표"/>
      <sheetName val="1안"/>
      <sheetName val="총괄"/>
      <sheetName val="맨홀"/>
      <sheetName val="현금흐름표"/>
      <sheetName val="소요자재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산출내역서"/>
      <sheetName val="6호기"/>
      <sheetName val="토목주소"/>
      <sheetName val="프랜트면허"/>
      <sheetName val="실행"/>
      <sheetName val="코드표"/>
      <sheetName val="금호"/>
      <sheetName val="교통대책내역"/>
      <sheetName val="fursys"/>
      <sheetName val="환율change"/>
      <sheetName val="기존단가 (2)"/>
      <sheetName val="실행철강하도"/>
      <sheetName val="TEL"/>
      <sheetName val="도면명"/>
      <sheetName val="G.R300경비"/>
      <sheetName val="공사내역"/>
      <sheetName val="견적계산"/>
      <sheetName val="5.2코핑"/>
      <sheetName val="내역"/>
      <sheetName val="갑지(추정)"/>
      <sheetName val="시화점실행"/>
      <sheetName val="제출견적(을)"/>
      <sheetName val="요율"/>
      <sheetName val="내역서변경성원"/>
      <sheetName val="평3"/>
      <sheetName val="설계내역서"/>
      <sheetName val="DATA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변경후-SHEET"/>
      <sheetName val="단가산출"/>
      <sheetName val="을지"/>
      <sheetName val="일보_생산"/>
      <sheetName val="자재단가표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포장공"/>
      <sheetName val="간접재료비산출표-27-30"/>
      <sheetName val="품셈적용 자료"/>
      <sheetName val="rate"/>
      <sheetName val="출력X"/>
      <sheetName val="흄관기초"/>
      <sheetName val="실행내역"/>
      <sheetName val="RFP견적물량(60%)"/>
      <sheetName val="점수계산1-2"/>
      <sheetName val="TS"/>
      <sheetName val="골조"/>
      <sheetName val="플랜트 설치"/>
      <sheetName val="여과지동"/>
      <sheetName val="기초자료"/>
      <sheetName val="준검 내역서"/>
      <sheetName val="주차구획선수량"/>
      <sheetName val="차액보증"/>
      <sheetName val="공사설계서"/>
      <sheetName val="변경내역을"/>
      <sheetName val="추가예산"/>
      <sheetName val="토공 total"/>
      <sheetName val="시중노임단가"/>
      <sheetName val="기준자료"/>
      <sheetName val="금주1교"/>
      <sheetName val="암거"/>
      <sheetName val="배수공"/>
      <sheetName val="도"/>
      <sheetName val="일위대가목차"/>
      <sheetName val="전기2005"/>
      <sheetName val="통신2005"/>
      <sheetName val="접속도로1"/>
      <sheetName val="입찰보고"/>
      <sheetName val="공종"/>
      <sheetName val="PAD TR보호대기초"/>
      <sheetName val="SLAB&quot;1&quot;"/>
      <sheetName val="평균터파기고(1-2,ASP)"/>
      <sheetName val="구조물터파기수량집계"/>
      <sheetName val="측구터파기공수량집계"/>
      <sheetName val="배수공 시멘트 및 골재량 산출"/>
      <sheetName val="6PILE  (돌출)"/>
      <sheetName val="98NS-N"/>
      <sheetName val="영창26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  <sheetName val="제직재"/>
      <sheetName val="제-노임"/>
      <sheetName val="직재"/>
      <sheetName val="수량산출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  <sheetName val="프랜트면허"/>
      <sheetName val="토목주소"/>
      <sheetName val="인사자료총집계"/>
      <sheetName val="9811"/>
      <sheetName val="Total"/>
      <sheetName val="01AC"/>
      <sheetName val="Sheet1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주식"/>
      <sheetName val="내역서"/>
      <sheetName val="Macro(차단기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0618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제-노임"/>
      <sheetName val="제직재"/>
      <sheetName val="시행후면적"/>
      <sheetName val="직재"/>
      <sheetName val="일위"/>
      <sheetName val="용수간선"/>
      <sheetName val="수량산출"/>
      <sheetName val="20관리비율"/>
      <sheetName val="EP06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제-노임"/>
      <sheetName val="제직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견적대비표"/>
    </sheetNames>
    <sheetDataSet>
      <sheetData sheetId="0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별"/>
      <sheetName val="설계명세서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EQUIPMENT -2"/>
      <sheetName val="내역서"/>
      <sheetName val="일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원가계산서"/>
      <sheetName val="총괄표"/>
      <sheetName val="내역서"/>
      <sheetName val="일대목차"/>
      <sheetName val="일위대가"/>
      <sheetName val="일위노임"/>
      <sheetName val="합산자재"/>
      <sheetName val="노임근거"/>
      <sheetName val="단가조사"/>
      <sheetName val="P-EL"/>
      <sheetName val="옵션"/>
      <sheetName val="호환성 보고서"/>
      <sheetName val="수량산출1"/>
      <sheetName val="자재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집계"/>
      <sheetName val="직노"/>
      <sheetName val="기본일위"/>
      <sheetName val="#REF"/>
      <sheetName val="내역서2안"/>
      <sheetName val="패널"/>
      <sheetName val="실행내역"/>
      <sheetName val="설직재-1"/>
      <sheetName val="I一般比"/>
      <sheetName val="N賃率-職"/>
      <sheetName val="기준자료"/>
      <sheetName val="내역서"/>
      <sheetName val="제직재"/>
      <sheetName val="B2BERP"/>
      <sheetName val="을"/>
      <sheetName val="교각1"/>
      <sheetName val="직재"/>
      <sheetName val="광혁기성"/>
      <sheetName val="9-1차이내역"/>
      <sheetName val="20관리비율"/>
      <sheetName val="자재단가비교표"/>
      <sheetName val="수로교총재료집계"/>
      <sheetName val="Sheet1"/>
      <sheetName val="Sheet5"/>
      <sheetName val="BSD (2)"/>
      <sheetName val="B부대공"/>
      <sheetName val="수_01"/>
      <sheetName val="전차선로 물량표"/>
      <sheetName val="선번"/>
      <sheetName val="갑지"/>
      <sheetName val="집계표"/>
      <sheetName val="제-노임"/>
      <sheetName val="전신환매도율"/>
      <sheetName val="96갑지"/>
      <sheetName val="일위대가(계측기설치)"/>
      <sheetName val="유기공정"/>
      <sheetName val="참조자료"/>
      <sheetName val="포장복구집계"/>
      <sheetName val="J直材4"/>
      <sheetName val="홍보비디오"/>
      <sheetName val="남양시작동자105노65기1.3화1.2"/>
      <sheetName val="ABUT수량-A1"/>
      <sheetName val="간선계산"/>
      <sheetName val="출력X"/>
      <sheetName val="1.설계조건"/>
      <sheetName val="Sheet2"/>
      <sheetName val="왕십리방향"/>
      <sheetName val="버스운행안내"/>
      <sheetName val="예방접종계획"/>
      <sheetName val="근태계획서"/>
      <sheetName val="신우"/>
      <sheetName val="양천현"/>
      <sheetName val="공정집계_국별"/>
      <sheetName val="교통대책내역"/>
      <sheetName val="갑지1"/>
      <sheetName val="서울산업대(토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(교량)전체"/>
      <sheetName val="내역서-CCTV"/>
    </sheetNames>
    <sheetDataSet>
      <sheetData sheetId="0" refreshError="1"/>
      <sheetData sheetId="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준자료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리공제"/>
      <sheetName val="설계명세서"/>
    </sheetNames>
    <sheetDataSet>
      <sheetData sheetId="0"/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내역서"/>
      <sheetName val="데이타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기본일위"/>
      <sheetName val="패널"/>
      <sheetName val="직노"/>
      <sheetName val="내역서2안"/>
      <sheetName val="실행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"/>
      <sheetName val="서식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  <sheetName val="기초자료입력"/>
    </sheetNames>
    <sheetDataSet>
      <sheetData sheetId="0" refreshError="1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CAT_5"/>
      <sheetName val="ITEM"/>
      <sheetName val="일위대가(계측기설치)"/>
      <sheetName val="전선"/>
      <sheetName val="전기"/>
      <sheetName val="INPUT"/>
      <sheetName val="MOTOR"/>
      <sheetName val="포장복구집계"/>
      <sheetName val="COPING"/>
      <sheetName val="11.1 단면hwp"/>
      <sheetName val="방송일위대가"/>
      <sheetName val="견적"/>
      <sheetName val="조도계산서"/>
      <sheetName val="KMT물량"/>
      <sheetName val="내역"/>
      <sheetName val="과천MAIN"/>
      <sheetName val="CABLE SIZE-3"/>
      <sheetName val="Macro(전선)"/>
      <sheetName val="11.자재단가"/>
      <sheetName val="건축내역"/>
      <sheetName val="설계조건"/>
      <sheetName val="Sheet1"/>
      <sheetName val="설계변경원가계산총괄표"/>
      <sheetName val="단면 (2)"/>
      <sheetName val="전단면보수"/>
      <sheetName val="반단면보수"/>
      <sheetName val="콘크리트패칭"/>
      <sheetName val="아스.노면팻칭"/>
      <sheetName val="아스.노면절삭"/>
      <sheetName val="기별(종합)"/>
      <sheetName val="정부노임단가"/>
      <sheetName val="공사비예산서(토목분)"/>
      <sheetName val="손익분석"/>
      <sheetName val="공통가설"/>
      <sheetName val="SLAB&quot;1&quot;"/>
      <sheetName val="단가비교표"/>
      <sheetName val="INPUT(덕도방향-시점)"/>
      <sheetName val="9GNG운반"/>
      <sheetName val="동원(3)"/>
      <sheetName val="예정(3)"/>
      <sheetName val="조건표"/>
      <sheetName val="11.우각부 보강"/>
      <sheetName val="교량전기"/>
      <sheetName val="DATE"/>
      <sheetName val="당초수량"/>
      <sheetName val="송라터널총괄"/>
      <sheetName val="교각계산"/>
      <sheetName val="공량산출서"/>
      <sheetName val="실행철강하도"/>
      <sheetName val="간선계산"/>
      <sheetName val="부하계산서"/>
      <sheetName val="단가 및 재료비"/>
      <sheetName val="중기사용료산출근거"/>
      <sheetName val="인건비"/>
      <sheetName val="기본DATA"/>
      <sheetName val="제품"/>
      <sheetName val="직공비"/>
      <sheetName val="CODE"/>
      <sheetName val="Sheet1 (2)"/>
      <sheetName val="말뚝물량"/>
      <sheetName val="순공사비산출내역"/>
      <sheetName val="일위대가표1"/>
      <sheetName val="단가산출서 "/>
      <sheetName val="MAIN"/>
      <sheetName val="노임"/>
      <sheetName val="3.일반설비"/>
      <sheetName val="#REF"/>
      <sheetName val="1-1"/>
      <sheetName val="내역서"/>
      <sheetName val="북방3터널"/>
      <sheetName val="PART_DISCOUNT"/>
      <sheetName val="현장관리비"/>
      <sheetName val="표지"/>
      <sheetName val="대전노은1차_조적_집계표"/>
      <sheetName val="비용"/>
      <sheetName val="인건-측정"/>
      <sheetName val="예산서"/>
      <sheetName val="성남여성복지내역"/>
      <sheetName val="TEST1"/>
      <sheetName val="guard(mac)"/>
      <sheetName val="입출재고현황 (2)"/>
      <sheetName val="01"/>
      <sheetName val="JUCK"/>
      <sheetName val="工완성공사율"/>
      <sheetName val="__MAIN"/>
      <sheetName val="간접비내역-1"/>
      <sheetName val="CTDG"/>
      <sheetName val="THVT"/>
      <sheetName val="단면치수"/>
      <sheetName val="노임단가"/>
      <sheetName val="자판실행"/>
      <sheetName val="LABTOTAL"/>
      <sheetName val="단가산출"/>
      <sheetName val="Manual Valve List"/>
      <sheetName val="Macro(차단기)"/>
      <sheetName val="자재단가비교표"/>
      <sheetName val="3련 BOX"/>
      <sheetName val="표지 (2)"/>
      <sheetName val="단면가정"/>
      <sheetName val="교각1"/>
      <sheetName val="Data&amp;Result"/>
      <sheetName val="설비"/>
      <sheetName val="단가대비"/>
      <sheetName val="COST"/>
      <sheetName val="일위대가(목록)"/>
      <sheetName val="재료비"/>
      <sheetName val="SILICATE"/>
      <sheetName val="수량산출"/>
      <sheetName val="작성기준"/>
      <sheetName val="수안보-MBR1"/>
      <sheetName val="1"/>
      <sheetName val="CIVIL"/>
      <sheetName val="일위대가집계표"/>
      <sheetName val="품셈기준"/>
      <sheetName val="부표총괄"/>
      <sheetName val="차도조도계산"/>
      <sheetName val=" 견적서"/>
      <sheetName val="사급자재"/>
      <sheetName val="플랜트 설치"/>
      <sheetName val="단가"/>
      <sheetName val="원가계산서"/>
      <sheetName val="설 계"/>
      <sheetName val="2000년1차"/>
      <sheetName val="입찰안"/>
      <sheetName val="BID"/>
      <sheetName val="품셈1-17"/>
      <sheetName val="원가입력"/>
      <sheetName val="sum1 (2)"/>
      <sheetName val="gvl"/>
      <sheetName val="ABUT수량-A1"/>
      <sheetName val="기계내역"/>
      <sheetName val="Sheet5"/>
      <sheetName val="3CHBDC"/>
      <sheetName val="FORM-0"/>
      <sheetName val="사용성검토"/>
      <sheetName val="가점"/>
      <sheetName val="index"/>
      <sheetName val="etc"/>
      <sheetName val="전차선로 물량표"/>
      <sheetName val="내촌육교방음벽수량집계표"/>
      <sheetName val="Sheet3"/>
      <sheetName val="산출근거"/>
      <sheetName val="식생블럭단위수량"/>
      <sheetName val="내역표지"/>
      <sheetName val="PARAMETER"/>
      <sheetName val="LEGEND"/>
      <sheetName val="I一般比"/>
      <sheetName val="Dae_Jiju"/>
      <sheetName val="Sikje_ingun"/>
      <sheetName val="TREE_D"/>
      <sheetName val="케이블및전선관규격표"/>
      <sheetName val="안정검토"/>
      <sheetName val="단면설계"/>
      <sheetName val="1.설계조건"/>
      <sheetName val="재료집계"/>
      <sheetName val="집수정"/>
      <sheetName val="선로정수계산"/>
      <sheetName val="기둥(하중)"/>
      <sheetName val="실행자재"/>
      <sheetName val="남양시작동자105노65기1.3화1.2"/>
      <sheetName val="관람석제출"/>
      <sheetName val="일위대가목록"/>
      <sheetName val="일반전기"/>
      <sheetName val="EACT10"/>
      <sheetName val="점수계산1-2"/>
      <sheetName val="DAN"/>
      <sheetName val="갑지1"/>
      <sheetName val="GAEYO"/>
      <sheetName val="眞비상(진주)"/>
      <sheetName val="역T형"/>
      <sheetName val="일위대가시트"/>
      <sheetName val="001"/>
      <sheetName val="1월"/>
      <sheetName val="설계명세서"/>
      <sheetName val="기초자료입력"/>
      <sheetName val="중기일위대가"/>
      <sheetName val="물가자료"/>
      <sheetName val="단가표"/>
      <sheetName val="개요"/>
      <sheetName val="BASIC (2)"/>
      <sheetName val="General Data"/>
      <sheetName val="TB-내역서"/>
      <sheetName val="단가조사서"/>
      <sheetName val="(포장)BOQ-실적공사"/>
      <sheetName val="입력DATA"/>
      <sheetName val="수원역(전체분)설계서"/>
      <sheetName val="날개벽(시점좌측)"/>
      <sheetName val="가시설흙막이"/>
      <sheetName val="동관마찰손실표"/>
      <sheetName val="적용률"/>
      <sheetName val="토목내역서"/>
      <sheetName val="공정코드"/>
      <sheetName val="설계"/>
      <sheetName val="MCC제원"/>
      <sheetName val="70%"/>
      <sheetName val="대로근거"/>
      <sheetName val="중로근거"/>
      <sheetName val="공사개요"/>
      <sheetName val="양산물금"/>
      <sheetName val="Total"/>
      <sheetName val="백암비스타내역"/>
      <sheetName val="MAT"/>
      <sheetName val="삼성전기"/>
      <sheetName val="PS-2A구조물방수"/>
      <sheetName val="제수"/>
      <sheetName val="공기"/>
      <sheetName val="bearing"/>
      <sheetName val="증감대비"/>
      <sheetName val="옹벽기초자료"/>
      <sheetName val="현황산출서"/>
      <sheetName val="시추주상도"/>
      <sheetName val="실행비교"/>
      <sheetName val="일반공사"/>
      <sheetName val="BQ(실행)"/>
      <sheetName val="조명시설"/>
      <sheetName val="일위대가"/>
      <sheetName val="홈통받이수량"/>
      <sheetName val="현황CODE"/>
      <sheetName val="손익현황"/>
      <sheetName val="주방환기"/>
      <sheetName val="원가"/>
      <sheetName val="RE9604"/>
      <sheetName val="시멘트"/>
      <sheetName val="건축집계"/>
      <sheetName val="하중계산"/>
      <sheetName val="품목납기"/>
      <sheetName val="말뚝설계"/>
      <sheetName val="원형1호맨홀토공수량"/>
      <sheetName val="관기성공.내"/>
      <sheetName val="횡배수관토공수량"/>
      <sheetName val="하중"/>
      <sheetName val="WORK"/>
      <sheetName val="원가계산(총괄)"/>
      <sheetName val="회로내역(승인)"/>
      <sheetName val="우석문틀"/>
      <sheetName val="산업"/>
      <sheetName val="조경일람"/>
      <sheetName val="통합"/>
      <sheetName val="취수탑"/>
      <sheetName val="노무비"/>
      <sheetName val="청산공사"/>
      <sheetName val="copy"/>
      <sheetName val="서식"/>
      <sheetName val="단가조서"/>
      <sheetName val="자압"/>
      <sheetName val="1.취수장"/>
      <sheetName val="기본 상수"/>
      <sheetName val="집행(2-1)"/>
      <sheetName val="투찰"/>
      <sheetName val="4 &amp; 10-inch, CO2 Combo &amp; Sweep"/>
      <sheetName val="매원개착터널총괄"/>
      <sheetName val="신내택지내역서"/>
      <sheetName val="조도계산서 (도서)"/>
      <sheetName val="CATCH BASIN"/>
      <sheetName val="Cost bd-&quot;A&quot;"/>
      <sheetName val="POOM_MOTO"/>
      <sheetName val="POOM_MOTO2"/>
      <sheetName val="Sheet7"/>
      <sheetName val="타공종이기"/>
      <sheetName val="견적시담(송포2공구)"/>
      <sheetName val="실행내역서 "/>
      <sheetName val="품목"/>
      <sheetName val="부속동"/>
      <sheetName val="배수공"/>
      <sheetName val="경비"/>
      <sheetName val="DANGA"/>
      <sheetName val="공사비 내역"/>
      <sheetName val="4)유동표"/>
      <sheetName val="ilch"/>
      <sheetName val="기둥"/>
      <sheetName val="저판(버림100)"/>
      <sheetName val="L_RPTB02_01"/>
      <sheetName val="신규(07년01월)"/>
      <sheetName val="A-4"/>
      <sheetName val="열린교실"/>
      <sheetName val="BSD (2)"/>
      <sheetName val="포장직선구간"/>
      <sheetName val="98수문일위"/>
      <sheetName val="명세서"/>
      <sheetName val="현장관리비집계표"/>
      <sheetName val="Y-WORK"/>
      <sheetName val="예가표"/>
      <sheetName val="결재판"/>
      <sheetName val="표준건축비"/>
      <sheetName val="CLAUSE"/>
      <sheetName val="계산근거"/>
      <sheetName val="금액내역서"/>
      <sheetName val="봉양~조차장간고하개명(신설)"/>
      <sheetName val="6PILE  (돌출)"/>
      <sheetName val="연부97-1"/>
      <sheetName val="ACDIM6D"/>
      <sheetName val="우각부보강"/>
      <sheetName val="배수장공사비명세서"/>
      <sheetName val="경비_원본"/>
      <sheetName val="일위대가목차"/>
      <sheetName val="단락전류-A"/>
      <sheetName val="노무비 근거"/>
      <sheetName val="광로3 - 48m"/>
      <sheetName val="배수장공사비"/>
      <sheetName val="가공비"/>
      <sheetName val="수목데이타 "/>
      <sheetName val="추원 상가(1)"/>
      <sheetName val="LOPCALC"/>
      <sheetName val="2.가정단면"/>
      <sheetName val="공사비집계"/>
      <sheetName val="AS복구"/>
      <sheetName val="중기터파기"/>
      <sheetName val="변수값"/>
      <sheetName val="중기상차"/>
      <sheetName val="견적990322"/>
      <sheetName val="구의33고"/>
      <sheetName val="기초단가"/>
      <sheetName val="수습"/>
      <sheetName val="1SPAN"/>
      <sheetName val="뚝토공"/>
      <sheetName val="sw1"/>
      <sheetName val="산1"/>
      <sheetName val="기둥(원형)"/>
      <sheetName val="당초"/>
      <sheetName val="진주방향"/>
      <sheetName val="깨기"/>
      <sheetName val="유기공정"/>
      <sheetName val="주형"/>
      <sheetName val="토공"/>
      <sheetName val="산출근거1"/>
      <sheetName val="산근"/>
      <sheetName val="본관토공 및 포장공 산출조서"/>
      <sheetName val="재료"/>
      <sheetName val="내역총괄"/>
      <sheetName val="내역총괄2"/>
      <sheetName val="내역총괄3"/>
      <sheetName val="간지"/>
      <sheetName val="직노"/>
      <sheetName val="실행내역"/>
      <sheetName val="각종양식"/>
      <sheetName val="기준액"/>
      <sheetName val="tggwan(mac)"/>
      <sheetName val="토공A"/>
      <sheetName val="부하(성남)"/>
      <sheetName val="FOOTING단면력"/>
      <sheetName val="간접비"/>
      <sheetName val="ⴭⴭⴭⴭⴭ"/>
      <sheetName val="LIST"/>
      <sheetName val="소상 &quot;1&quot;"/>
      <sheetName val="장비부하"/>
      <sheetName val="일위대가 "/>
      <sheetName val="약품공급2"/>
      <sheetName val="부대내역"/>
      <sheetName val="철거산출근거"/>
      <sheetName val="견적대비"/>
      <sheetName val="케이블"/>
      <sheetName val="단위수량"/>
      <sheetName val="현황"/>
      <sheetName val="기준자료"/>
      <sheetName val="공종구간"/>
      <sheetName val="NOMUBI"/>
      <sheetName val="6동"/>
      <sheetName val="갑지"/>
      <sheetName val="5.모델링"/>
      <sheetName val="내역변"/>
      <sheetName val="출근부"/>
      <sheetName val="Sheet4"/>
      <sheetName val="Summary Sheets"/>
      <sheetName val="COA-17"/>
      <sheetName val="C-18"/>
      <sheetName val="토목"/>
      <sheetName val="콤보박스와 리스트박스의 연결"/>
      <sheetName val="일위(철거)"/>
      <sheetName val="견적조건"/>
      <sheetName val="6.1.3단가산출서(노임단가)_신호무선전송"/>
      <sheetName val="견적서"/>
      <sheetName val="1공구 건정토건 토공"/>
      <sheetName val="기계경비"/>
      <sheetName val="인건비(환율)"/>
      <sheetName val="토공산출(주차장)"/>
      <sheetName val="UNIT"/>
      <sheetName val="工관리비율"/>
      <sheetName val="대전월평내역"/>
      <sheetName val="특별교실"/>
      <sheetName val="LS re sales"/>
      <sheetName val="MixBed"/>
      <sheetName val="CondPol"/>
      <sheetName val="Menu"/>
      <sheetName val="AILC004"/>
      <sheetName val="견적기준"/>
      <sheetName val="PIPE"/>
      <sheetName val="FLANGE"/>
      <sheetName val="VALVE"/>
      <sheetName val="일대목차"/>
      <sheetName val="현장관리비 산출내역"/>
      <sheetName val="공문"/>
      <sheetName val="체감식(합정로)_"/>
      <sheetName val="체감식__(원본)"/>
      <sheetName val="진입로_(원본)"/>
      <sheetName val="11_우각부_보강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맨홀수량집계"/>
      <sheetName val="3BL공동구 수량"/>
      <sheetName val="단위중량"/>
      <sheetName val="estm_mech"/>
      <sheetName val="기초공"/>
      <sheetName val="부재치수입력"/>
      <sheetName val="장문교(대전)"/>
      <sheetName val="SPEC"/>
      <sheetName val="단중표"/>
      <sheetName val="수량3"/>
      <sheetName val="보할공정"/>
      <sheetName val="C1ㅇ"/>
      <sheetName val="기준"/>
      <sheetName val="기본"/>
      <sheetName val="도급예산내역서총괄표"/>
      <sheetName val="PW3"/>
      <sheetName val="PW4"/>
      <sheetName val="SC1"/>
      <sheetName val="PE"/>
      <sheetName val="PM"/>
      <sheetName val="TR"/>
      <sheetName val="내역(을)"/>
      <sheetName val="데이타"/>
      <sheetName val="COVER"/>
      <sheetName val="154TW"/>
      <sheetName val="_15_0"/>
      <sheetName val="Assump"/>
      <sheetName val="교통처리우회도로"/>
      <sheetName val="세부추진"/>
      <sheetName val="상용보강"/>
      <sheetName val="CPM챠트"/>
      <sheetName val="L형 옹벽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piping"/>
      <sheetName val="9-1차이내역"/>
      <sheetName val="No-&gt;Code"/>
      <sheetName val="Sat tron"/>
      <sheetName val="지급자재"/>
      <sheetName val="CALCULATION"/>
      <sheetName val="CF"/>
      <sheetName val="금액"/>
      <sheetName val="품셈TABLE"/>
      <sheetName val="Option"/>
      <sheetName val="IMPEADENCE MAP 취수장"/>
      <sheetName val="민감도분석"/>
      <sheetName val="ROI"/>
      <sheetName val="표면정지 집계"/>
      <sheetName val="PET MAT집계"/>
      <sheetName val="예산M11A"/>
      <sheetName val="을"/>
      <sheetName val="SIHEUNG"/>
      <sheetName val="국공유지및사유지"/>
      <sheetName val="일위대가표"/>
      <sheetName val="L-type"/>
      <sheetName val="데리네이타현황"/>
      <sheetName val="삼보지질"/>
      <sheetName val="투찰판"/>
      <sheetName val="PROCESS"/>
      <sheetName val="토목주소"/>
      <sheetName val="프랜트면허"/>
      <sheetName val="원가총괄"/>
      <sheetName val="품셈(기초)"/>
      <sheetName val="F-Assump"/>
      <sheetName val="COPING설계"/>
      <sheetName val="터파기및재료"/>
      <sheetName val="별표 "/>
      <sheetName val="소비자가"/>
      <sheetName val="YANG"/>
      <sheetName val="PROJECT BRIEF(EX.NEW)"/>
      <sheetName val="SG"/>
      <sheetName val="MATRLDATA"/>
      <sheetName val="Breakdown"/>
      <sheetName val="UnitRate"/>
      <sheetName val="입력1"/>
      <sheetName val="현대물량"/>
      <sheetName val="1차증가원가계산"/>
      <sheetName val="본사일보"/>
      <sheetName val="산5-7"/>
      <sheetName val="인건비 "/>
      <sheetName val="날개벽수량표"/>
      <sheetName val="산출내역서집계표"/>
      <sheetName val="갑지(추정)"/>
      <sheetName val="분전함신설"/>
      <sheetName val="접지1종"/>
      <sheetName val="#3_일위대가목록"/>
      <sheetName val="일위"/>
      <sheetName val="허용전류-IEC"/>
      <sheetName val="Eq. Mobilization"/>
      <sheetName val="2.4.1 여수토수량산출"/>
      <sheetName val="장비"/>
      <sheetName val="TYPE-A"/>
      <sheetName val="Hours.CodeST"/>
      <sheetName val="단가및재료비"/>
      <sheetName val="부대공Ⅱ"/>
      <sheetName val="PBS"/>
      <sheetName val="부안일위"/>
      <sheetName val="환율적용표"/>
      <sheetName val="49단"/>
      <sheetName val="22단"/>
      <sheetName val="부서현황"/>
      <sheetName val="#3E1_GCR"/>
      <sheetName val="LP-S"/>
      <sheetName val="부재리스트"/>
      <sheetName val="OD5000"/>
      <sheetName val="c_balju"/>
      <sheetName val="배수공 주요자재 집계표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종합기별"/>
      <sheetName val="노무비명세서"/>
      <sheetName val="소요자재명세서"/>
      <sheetName val="COPING-1"/>
      <sheetName val="역T형교대-2수량"/>
      <sheetName val="안정계산"/>
      <sheetName val="단면검토"/>
      <sheetName val="물량산출 (전력간선,전열)"/>
      <sheetName val="물량산출 (전등)"/>
      <sheetName val="기계경비(시간당)"/>
      <sheetName val="램머"/>
      <sheetName val="자료입력"/>
      <sheetName val="도장수량(하1)"/>
      <sheetName val="포장공"/>
      <sheetName val="물가시세"/>
      <sheetName val="건축"/>
      <sheetName val="매출"/>
      <sheetName val="Input Page"/>
      <sheetName val="주식"/>
      <sheetName val="TB_내역서"/>
      <sheetName val="요율"/>
      <sheetName val="XL4Poppy"/>
      <sheetName val="집계표"/>
      <sheetName val="전계가"/>
      <sheetName val="와동25-3(변경)"/>
      <sheetName val="매입세율"/>
      <sheetName val="계화배수"/>
      <sheetName val="전장품(관리용)"/>
      <sheetName val="Piping(Methanol)"/>
      <sheetName val="FORM_0"/>
      <sheetName val="무담보1"/>
      <sheetName val="정산입력"/>
      <sheetName val="참고"/>
      <sheetName val="Tables"/>
      <sheetName val="사다리"/>
      <sheetName val="CONCRETE"/>
      <sheetName val="투찰(하수)"/>
      <sheetName val="가설건물"/>
      <sheetName val="-15.0"/>
      <sheetName val="unit 4"/>
      <sheetName val="잡비"/>
      <sheetName val="ENG_prog"/>
      <sheetName val="지중자재단가"/>
      <sheetName val="MANUFACTORY"/>
      <sheetName val="변경총괄지(1)"/>
      <sheetName val="매립"/>
      <sheetName val="Imp-Data"/>
      <sheetName val="Macro(전동기)"/>
      <sheetName val="J直材4"/>
      <sheetName val="DESIGN"/>
      <sheetName val="관급"/>
      <sheetName val="MFAB"/>
      <sheetName val="MFRT"/>
      <sheetName val="MPKG"/>
      <sheetName val="MPRD"/>
      <sheetName val="96정변2"/>
      <sheetName val="목차"/>
      <sheetName val="CABLE"/>
      <sheetName val="사통"/>
      <sheetName val="참조"/>
      <sheetName val="Front"/>
      <sheetName val="KHRCPB_99"/>
      <sheetName val="Supplier Code"/>
      <sheetName val="ITEMLIST990101"/>
      <sheetName val="품산출서"/>
      <sheetName val="철근단면적"/>
      <sheetName val="2.단면가정"/>
      <sheetName val="표지판단위"/>
      <sheetName val="말뚝지지력산정"/>
      <sheetName val="자압1"/>
      <sheetName val="기술자료 (광화문)"/>
      <sheetName val="데이터"/>
      <sheetName val="초기화면"/>
      <sheetName val="배선DATA"/>
      <sheetName val="Inputs"/>
      <sheetName val="Cost Inputs"/>
      <sheetName val="미드수량"/>
      <sheetName val="현금"/>
      <sheetName val="장척총괄"/>
      <sheetName val="수로교총재료집계"/>
      <sheetName val="횡배위치"/>
      <sheetName val="변품8-37"/>
      <sheetName val="EQUIP-H"/>
      <sheetName val="노임 단가"/>
      <sheetName val="스포회원매출"/>
      <sheetName val="설치공사2"/>
      <sheetName val="보차도경계석"/>
      <sheetName val="건축원가"/>
      <sheetName val="2000년하반기"/>
      <sheetName val="소요자재"/>
      <sheetName val="설계명세서(종합)"/>
      <sheetName val="노무산출서"/>
      <sheetName val="내역서(1)"/>
      <sheetName val="CABLE (2)"/>
      <sheetName val="Assumption"/>
      <sheetName val="노임,재료비"/>
      <sheetName val="200"/>
      <sheetName val="철콘공사"/>
      <sheetName val="견"/>
      <sheetName val="수입"/>
      <sheetName val="빌딩 안내"/>
      <sheetName val="교통대책내역"/>
      <sheetName val="project management"/>
      <sheetName val="MECH HW GRP"/>
      <sheetName val="AS포장복구 "/>
      <sheetName val="중기(목록)"/>
      <sheetName val="종배수관"/>
      <sheetName val="B1(반포1차)"/>
      <sheetName val="2.단가산출서(총괄)"/>
      <sheetName val="5.일위대가"/>
      <sheetName val="5.산출내역서"/>
      <sheetName val="예산서(전기설비)"/>
      <sheetName val="건설노임"/>
      <sheetName val="전체도급"/>
      <sheetName val="반중력식옹벽"/>
      <sheetName val="말뚝기초"/>
      <sheetName val="SUMMARY"/>
      <sheetName val="PAINT"/>
      <sheetName val="기초분물량표"/>
      <sheetName val="본사인상전"/>
      <sheetName val="설계내역서"/>
      <sheetName val="단면확대공"/>
      <sheetName val="H-BEAM(S2,3)"/>
      <sheetName val="단부정착장치"/>
      <sheetName val="D-3109"/>
      <sheetName val="TOT"/>
      <sheetName val="식재인부"/>
      <sheetName val="배수관공"/>
      <sheetName val="차액보증"/>
      <sheetName val="RCMinput"/>
      <sheetName val="통계연보"/>
      <sheetName val="단면_(2)"/>
      <sheetName val="입출재고현황_(2)"/>
      <sheetName val="Sheet1_(2)"/>
      <sheetName val="3련_BOX"/>
      <sheetName val="11_자재단가"/>
      <sheetName val="3_일반설비"/>
      <sheetName val="단가산출서_"/>
      <sheetName val="전차선로_물량표"/>
      <sheetName val="설_계"/>
      <sheetName val="버스운행안내"/>
      <sheetName val="예방접종계획"/>
      <sheetName val="근태계획서"/>
      <sheetName val="토목내역"/>
      <sheetName val="단위집계표"/>
      <sheetName val="부대공사비"/>
      <sheetName val="전기일위대가"/>
      <sheetName val="신길1동"/>
      <sheetName val="날개벽"/>
      <sheetName val="원가계산서구조조정"/>
      <sheetName val="운영및유지보수"/>
      <sheetName val="T6-6(2)"/>
      <sheetName val="50"/>
      <sheetName val="부산4"/>
      <sheetName val="단가산출서"/>
      <sheetName val="신당동집계표"/>
      <sheetName val="가로등일위대가"/>
      <sheetName val="제안서"/>
      <sheetName val="행정표준(1)"/>
      <sheetName val="행정표준(2)"/>
      <sheetName val="토공(완충)"/>
      <sheetName val="PS실 추가 공사"/>
      <sheetName val="할증 "/>
      <sheetName val="2000.11월설계내역"/>
      <sheetName val="부대토목"/>
      <sheetName val="일위대가(가설)"/>
      <sheetName val="실행예산"/>
      <sheetName val="맨홀수량산출"/>
      <sheetName val="적용인원(지우지말것)"/>
      <sheetName val="VXXXXX"/>
      <sheetName val="LinerWt"/>
      <sheetName val="토공정보"/>
      <sheetName val="B부대공"/>
      <sheetName val="설비공사"/>
      <sheetName val="맨홀토공산출"/>
      <sheetName val="물량산출근거"/>
      <sheetName val="9.자재단가"/>
      <sheetName val="7.산출집계"/>
      <sheetName val="3.단가산출서"/>
      <sheetName val="4.일위산출"/>
      <sheetName val="P-산#1-1(WOWA1)"/>
      <sheetName val="Macro1"/>
      <sheetName val="중량산출"/>
      <sheetName val="SP-B1"/>
      <sheetName val="횡배수공토공집계"/>
      <sheetName val="G.R300경비"/>
      <sheetName val="R0PS5"/>
      <sheetName val="1안내역"/>
      <sheetName val="전력구구조물산근"/>
      <sheetName val="중기"/>
      <sheetName val="자재단가"/>
      <sheetName val="영업2"/>
      <sheetName val="영업3"/>
      <sheetName val="수량집계(CATV)"/>
      <sheetName val="수량집계(CCTV)"/>
      <sheetName val="수량집계(방송설비)"/>
      <sheetName val="수량집계(전기시계)"/>
      <sheetName val="수량집계(출입통제)"/>
      <sheetName val="수량집계(통합배선)"/>
      <sheetName val="Macro(AT)"/>
      <sheetName val="Carepaq"/>
      <sheetName val="OPT"/>
      <sheetName val="SV"/>
      <sheetName val="가감수량"/>
      <sheetName val="1.설계기준"/>
      <sheetName val="공사내역"/>
      <sheetName val="산근(목록)"/>
      <sheetName val="CPM챠트 "/>
      <sheetName val="ABUT수량_A1"/>
      <sheetName val="1_설계조건"/>
      <sheetName val="sum1_(2)"/>
      <sheetName val="_견적서"/>
      <sheetName val="BSD_(2)"/>
      <sheetName val="표지_(2)"/>
      <sheetName val="공사비_내역"/>
      <sheetName val="98연계표"/>
      <sheetName val="내역서 "/>
      <sheetName val="경산"/>
      <sheetName val="설계명세"/>
      <sheetName val="수량명세서"/>
      <sheetName val="20관리비율"/>
      <sheetName val="1련,2련"/>
      <sheetName val="감가상각"/>
      <sheetName val="설계서(설치)"/>
      <sheetName val="FAB별"/>
      <sheetName val="대전-교대(A1-A2)"/>
      <sheetName val="수량산출내역1115"/>
      <sheetName val="매입세"/>
      <sheetName val="판매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표지제목"/>
      <sheetName val="내역"/>
      <sheetName val="일위대가"/>
      <sheetName val="직노"/>
      <sheetName val="일위대가목차"/>
      <sheetName val="손익분석"/>
      <sheetName val="내역서"/>
      <sheetName val="김천일위"/>
      <sheetName val="20관리비율"/>
      <sheetName val="단가 및 재료비"/>
      <sheetName val="자재단가"/>
      <sheetName val="200"/>
      <sheetName val="가로등내역서"/>
      <sheetName val="FILE1"/>
      <sheetName val="DANGA"/>
      <sheetName val="단중표"/>
      <sheetName val="노임"/>
      <sheetName val="합천내역"/>
      <sheetName val="000000"/>
      <sheetName val="설계내역서"/>
      <sheetName val="재료"/>
      <sheetName val="DATA"/>
      <sheetName val="방송일위대가"/>
      <sheetName val="부대공Ⅱ"/>
      <sheetName val="220 (2)"/>
      <sheetName val="입찰보고"/>
      <sheetName val="2000년 공정표"/>
      <sheetName val="램머"/>
      <sheetName val="산출근거"/>
      <sheetName val="개요"/>
      <sheetName val="#REF"/>
      <sheetName val="N賃率-職"/>
      <sheetName val="설계조건"/>
      <sheetName val="자료입력"/>
      <sheetName val="1차설계변경내역"/>
      <sheetName val="A-4"/>
      <sheetName val="제경비율"/>
      <sheetName val="1.수인터널"/>
      <sheetName val="백암비스타내역"/>
      <sheetName val="재료비내역서"/>
      <sheetName val="SLAB&quot;1&quot;"/>
      <sheetName val="지급자재"/>
      <sheetName val="96정변2"/>
      <sheetName val="조명율표"/>
      <sheetName val="변경총괄지(1)"/>
      <sheetName val="실행내역"/>
      <sheetName val="전기일위대가"/>
      <sheetName val="Sheet1"/>
      <sheetName val="WORK"/>
      <sheetName val="평3"/>
      <sheetName val="처리단락"/>
      <sheetName val="전차선로 물량표"/>
      <sheetName val="벽산건설"/>
      <sheetName val="단가비교표_공통1"/>
      <sheetName val="단가조사"/>
      <sheetName val="과세내역(세부)"/>
      <sheetName val="관리,공감"/>
      <sheetName val="토사(PE)"/>
      <sheetName val="Sheet5"/>
      <sheetName val="지하1층"/>
      <sheetName val="48일위"/>
      <sheetName val="공사비명세서"/>
      <sheetName val="터널조도"/>
      <sheetName val="보호"/>
      <sheetName val="통로box전기"/>
      <sheetName val="101동"/>
      <sheetName val="b_balju_cho"/>
      <sheetName val="공사설계서"/>
      <sheetName val="5(철거수량)"/>
      <sheetName val="CAT_5"/>
      <sheetName val="총괄표"/>
      <sheetName val="설계예산서"/>
      <sheetName val="도급내역서(재노경)"/>
      <sheetName val="집계표"/>
      <sheetName val="요율"/>
      <sheetName val="노임단가"/>
      <sheetName val="예산변경사항"/>
      <sheetName val="청천내"/>
      <sheetName val="부대단위수량"/>
      <sheetName val="골재산출"/>
      <sheetName val="초기화면"/>
      <sheetName val="일위대가(계측기설치)"/>
      <sheetName val="금액내역서"/>
      <sheetName val="조경일람"/>
      <sheetName val="식생블럭단위수량"/>
      <sheetName val="교각1"/>
      <sheetName val="guard(mac)"/>
      <sheetName val="일위대가표"/>
      <sheetName val="하수처리장"/>
      <sheetName val="토공 total"/>
      <sheetName val="수량집계 (2)"/>
      <sheetName val="#3_일위대가목록"/>
      <sheetName val="I一般比"/>
      <sheetName val="전기내역서(총계)"/>
      <sheetName val="공통가설"/>
      <sheetName val="Macro(전기)"/>
      <sheetName val="가설공사"/>
      <sheetName val="TOTAL"/>
      <sheetName val="갑지"/>
      <sheetName val="BOX전기내역"/>
      <sheetName val="IW-LIST"/>
      <sheetName val="원가입력"/>
      <sheetName val="자재"/>
      <sheetName val="수량산출서"/>
      <sheetName val="일위집계"/>
      <sheetName val="LD"/>
      <sheetName val="전기BOX내역서"/>
      <sheetName val="적용토목"/>
      <sheetName val="법면"/>
      <sheetName val="부대공"/>
      <sheetName val="배수공1"/>
      <sheetName val="구조물공"/>
      <sheetName val="중기일위대가"/>
      <sheetName val="포장공"/>
      <sheetName val="토공"/>
      <sheetName val="7. Cable(설명)-IEC"/>
      <sheetName val="관람석제출"/>
      <sheetName val="내역서01"/>
      <sheetName val="3BL공동구 수량"/>
      <sheetName val="관개"/>
      <sheetName val="11.자재단가"/>
      <sheetName val="층"/>
      <sheetName val="코드표"/>
      <sheetName val="발주설계서(당초)"/>
      <sheetName val="전기"/>
      <sheetName val="총공사내역서"/>
      <sheetName val="입찰안"/>
      <sheetName val="종배수관설치현황"/>
      <sheetName val="건축공사"/>
      <sheetName val="기계경비(시간당)"/>
      <sheetName val="VXXXXX"/>
      <sheetName val="비용"/>
      <sheetName val="Macro(전선)"/>
      <sheetName val="Macro(차단기)"/>
      <sheetName val="토공총괄집계"/>
      <sheetName val="1공구 건정토건 토공"/>
      <sheetName val="참조"/>
      <sheetName val="2.단면가정"/>
      <sheetName val="제수"/>
      <sheetName val="공기"/>
      <sheetName val="건축내역"/>
      <sheetName val="공사직종별노임"/>
      <sheetName val="견적서"/>
      <sheetName val="Tbom-tot"/>
      <sheetName val="Baby일위대가"/>
      <sheetName val="단가산출"/>
      <sheetName val="역공종"/>
      <sheetName val="3본사"/>
      <sheetName val="TB-내역서"/>
      <sheetName val="계수시트"/>
      <sheetName val="장비당단가 (1)"/>
      <sheetName val="물량표"/>
      <sheetName val="도담구내 개소별 명세"/>
      <sheetName val="01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AIR SHOWER(3인용)"/>
      <sheetName val="노임,재료비"/>
      <sheetName val="집"/>
      <sheetName val="MOTOR"/>
      <sheetName val="약품공급2"/>
      <sheetName val="인건비"/>
      <sheetName val="공사서류양식"/>
      <sheetName val="집계"/>
      <sheetName val="산업"/>
      <sheetName val="공사비총괄표"/>
      <sheetName val="수량산출"/>
      <sheetName val="내역서(전기)"/>
      <sheetName val="소야공정계획표"/>
      <sheetName val="기둥(원형)"/>
      <sheetName val="Sheet1 (2)"/>
      <sheetName val="예산M11A"/>
      <sheetName val="당초"/>
      <sheetName val="시공(팔라우)"/>
      <sheetName val="설계명세서"/>
      <sheetName val="깨기"/>
      <sheetName val="공종단가"/>
      <sheetName val="인건비 "/>
      <sheetName val="내역서(중수)"/>
      <sheetName val="MCC제원"/>
      <sheetName val="자재단가표"/>
      <sheetName val="간선계산"/>
      <sheetName val="6.콘덴서"/>
      <sheetName val="CODE"/>
      <sheetName val="반응조"/>
      <sheetName val="수전기기DATA"/>
      <sheetName val="준검 내역서"/>
      <sheetName val="부대내역"/>
      <sheetName val="하조서"/>
      <sheetName val="KMT물량"/>
      <sheetName val="DATE"/>
      <sheetName val="품셈TABLE"/>
      <sheetName val="견적의뢰"/>
      <sheetName val="총(철거)"/>
      <sheetName val="기초단가"/>
      <sheetName val="단가조사-2"/>
      <sheetName val="Y-WORK"/>
      <sheetName val="8.PILE  (돌출)"/>
      <sheetName val="부하자료"/>
      <sheetName val="귀래 설계 공내역서"/>
      <sheetName val="기초분물량표"/>
      <sheetName val="데리네이타현황"/>
      <sheetName val="도로단위당"/>
      <sheetName val="예산서 "/>
      <sheetName val="적용기준"/>
      <sheetName val="2.호선별예상실적"/>
      <sheetName val="4.고용보험"/>
      <sheetName val="실행내역(현대)"/>
      <sheetName val="순성토"/>
      <sheetName val="소방 "/>
      <sheetName val="5.정산서"/>
      <sheetName val="전선 및 전선관"/>
      <sheetName val="원가계산서"/>
      <sheetName val="3CHBDC"/>
      <sheetName val="1.설계조건"/>
      <sheetName val="b_balju"/>
      <sheetName val="공사비대비표B(토공)"/>
      <sheetName val="3.내역서"/>
      <sheetName val="건축개요"/>
      <sheetName val="신우"/>
      <sheetName val="기초자료"/>
      <sheetName val="일위대가(가설)"/>
      <sheetName val="4차원가계산서"/>
      <sheetName val="기계경비"/>
      <sheetName val="문학간접"/>
      <sheetName val="LABTOTAL"/>
      <sheetName val="세부내역"/>
      <sheetName val="실행"/>
      <sheetName val="INPUT(덕도방향-시점)"/>
      <sheetName val="FORM-0"/>
      <sheetName val="표  지"/>
      <sheetName val="부안일위"/>
      <sheetName val="일위대가목록"/>
      <sheetName val="정부노임단가"/>
      <sheetName val="단가표"/>
      <sheetName val="내역총괄"/>
      <sheetName val="내역총괄2"/>
      <sheetName val="내역총괄3"/>
      <sheetName val="년도별시공"/>
      <sheetName val="내역_ver1.0"/>
      <sheetName val="점수계산1-2"/>
      <sheetName val="원형1호맨홀토공수량"/>
      <sheetName val="단면 (2)"/>
      <sheetName val="내역을"/>
      <sheetName val="COST"/>
      <sheetName val="Inputs"/>
      <sheetName val="Cost Inputs"/>
      <sheetName val="입적표"/>
      <sheetName val="현장"/>
      <sheetName val="수량산출서 갑지"/>
      <sheetName val="내역(설계)"/>
      <sheetName val="차수공개요"/>
      <sheetName val="케이블"/>
      <sheetName val="범용개발순소요비용"/>
      <sheetName val="표지"/>
      <sheetName val="가설공사내역"/>
      <sheetName val="공기압축기실"/>
      <sheetName val="노무비"/>
      <sheetName val="COST "/>
      <sheetName val="철근량 검토"/>
      <sheetName val="고시단가"/>
      <sheetName val="토적"/>
      <sheetName val="내역갑지"/>
      <sheetName val="항공측량노임단가"/>
      <sheetName val="예산서"/>
      <sheetName val="기타 정보통신공사"/>
      <sheetName val="0"/>
      <sheetName val="횡배수관토공수량"/>
      <sheetName val="검수고1-1층"/>
      <sheetName val="EACT10"/>
      <sheetName val="공사착공계"/>
      <sheetName val="Factor"/>
      <sheetName val="단면가정"/>
      <sheetName val="광산내역"/>
      <sheetName val="한일양산"/>
      <sheetName val="교통대책내역"/>
      <sheetName val="부표총괄"/>
      <sheetName val="품셈1-26"/>
      <sheetName val="CIVIL"/>
      <sheetName val="costing_CV"/>
      <sheetName val="costing_ESDV"/>
      <sheetName val="costing_MOV"/>
      <sheetName val="costing_Press"/>
      <sheetName val="투찰추정"/>
      <sheetName val="6차2회변경내역서"/>
      <sheetName val="조명시설"/>
      <sheetName val="토 적 표"/>
      <sheetName val="정산내역서"/>
      <sheetName val="사다리"/>
      <sheetName val="본사업"/>
      <sheetName val="슬래브(유곡)"/>
      <sheetName val="직공비"/>
      <sheetName val="평균물량산출서"/>
      <sheetName val="교각별철근수량집계표"/>
      <sheetName val="2공구산출내역"/>
      <sheetName val="BID"/>
      <sheetName val="총수량집계표"/>
      <sheetName val="VV보온LINK"/>
      <sheetName val="FIT보온LINK"/>
      <sheetName val="동해묵호1내역"/>
      <sheetName val="Data&amp;Result"/>
      <sheetName val="자재단가비교표"/>
      <sheetName val="버스운행안내"/>
      <sheetName val="예방접종계획"/>
      <sheetName val="근태계획서"/>
      <sheetName val="기본DATA"/>
      <sheetName val="효성CB 1P기초"/>
      <sheetName val="원가총괄"/>
      <sheetName val="말뚝지지력산정"/>
      <sheetName val="교량전기"/>
      <sheetName val="대치판정"/>
      <sheetName val="Summary Sheets"/>
      <sheetName val="산출서집계HS"/>
      <sheetName val="1-1"/>
      <sheetName val="여과지동"/>
      <sheetName val="허용전류-IEC"/>
      <sheetName val="1단계"/>
      <sheetName val="상시"/>
      <sheetName val="2000.05"/>
      <sheetName val="직접경비호표"/>
      <sheetName val="7도장"/>
      <sheetName val="가정"/>
      <sheetName val="배선DATA"/>
      <sheetName val="Condensing효율"/>
      <sheetName val="단가조사서"/>
      <sheetName val="준공내역(을)"/>
      <sheetName val="산출근거(9)"/>
      <sheetName val="공종코드"/>
      <sheetName val="2.단가산출서(2)"/>
      <sheetName val="9GNG운반"/>
      <sheetName val="품목"/>
      <sheetName val="Sheet22"/>
      <sheetName val="공사개요"/>
      <sheetName val="맨홀수량산출"/>
      <sheetName val="도"/>
      <sheetName val="일위대가(목록)"/>
      <sheetName val="재료비"/>
      <sheetName val="밸브설치"/>
      <sheetName val="1공구원가계산서"/>
      <sheetName val="1공구산출내역서"/>
      <sheetName val="Sheet4"/>
      <sheetName val="전기일위목록"/>
      <sheetName val="工완성공사율"/>
      <sheetName val="물가시세"/>
      <sheetName val="GEN"/>
      <sheetName val="오수공수량집계표"/>
      <sheetName val="청주(철골발주의뢰서)"/>
      <sheetName val="102역사"/>
      <sheetName val="콤보박스와 리스트박스의 연결"/>
      <sheetName val="내역서중"/>
      <sheetName val="현장경비"/>
      <sheetName val="성원계약"/>
      <sheetName val="#2_일위대가목록"/>
      <sheetName val="기초자료입력"/>
      <sheetName val="기타공"/>
      <sheetName val="9-1차이내역"/>
      <sheetName val="DATA 입력란"/>
      <sheetName val="노임이"/>
      <sheetName val="도급FORM"/>
      <sheetName val="총괄-1"/>
      <sheetName val="BOM"/>
      <sheetName val="판"/>
      <sheetName val="데이타"/>
      <sheetName val="식재인부"/>
      <sheetName val="BQ(실행)"/>
      <sheetName val="MIJIBI"/>
      <sheetName val="파일의이용"/>
      <sheetName val="기자재비"/>
      <sheetName val="토공(우물통,기타) "/>
      <sheetName val="1.취수장"/>
      <sheetName val="실행내역서"/>
      <sheetName val="진주방향"/>
      <sheetName val="마산방향"/>
      <sheetName val="마산방향철근집계"/>
      <sheetName val="공정코드"/>
      <sheetName val="용산1(해보)"/>
      <sheetName val="단면별연장"/>
      <sheetName val="교대(토공)"/>
      <sheetName val="제잡비"/>
      <sheetName val="내역표지"/>
      <sheetName val="실행철강하도"/>
      <sheetName val="말고개터널조명전압강하"/>
      <sheetName val="2000년1차"/>
      <sheetName val="2000전체분"/>
      <sheetName val="(원)기흥상갈"/>
      <sheetName val="산근"/>
      <sheetName val="일대-1"/>
      <sheetName val="국도접속 차도부수량"/>
      <sheetName val="전력"/>
      <sheetName val="원가계산"/>
      <sheetName val="건축공사 집계표"/>
      <sheetName val="골조"/>
      <sheetName val="효동"/>
      <sheetName val=" HIT-&gt;HMC 견적(3900)"/>
      <sheetName val="견적"/>
      <sheetName val="ABUT수량-A1"/>
      <sheetName val="3.자재비(총괄)"/>
      <sheetName val="현장관리비"/>
      <sheetName val="영창26"/>
      <sheetName val="아산경희980422"/>
      <sheetName val="s"/>
      <sheetName val="노임단가 "/>
      <sheetName val="input"/>
      <sheetName val="98수문일위"/>
      <sheetName val=" 총괄표"/>
      <sheetName val="주차구획선수량"/>
      <sheetName val="대림정보통신"/>
      <sheetName val="2.1중기사용목차"/>
      <sheetName val="1월"/>
      <sheetName val="삼성전기"/>
      <sheetName val="주식"/>
      <sheetName val="자료"/>
      <sheetName val="원가"/>
      <sheetName val="Customer Databas"/>
      <sheetName val="공원2"/>
      <sheetName val="95MAKER"/>
      <sheetName val="가감수량"/>
      <sheetName val="STORAGE"/>
      <sheetName val="명세서"/>
      <sheetName val="총물량표"/>
      <sheetName val="사급자재"/>
      <sheetName val="타공종이기"/>
      <sheetName val="대전-교대(A1-A2)"/>
      <sheetName val="수량산출내역1115"/>
      <sheetName val="일위대가(건축)"/>
      <sheetName val="copy"/>
      <sheetName val="서식"/>
      <sheetName val="2.가정단면"/>
      <sheetName val="남양시작동자105노65기1.3화1.2"/>
      <sheetName val="총투입계"/>
      <sheetName val="일위목록"/>
      <sheetName val="산출"/>
      <sheetName val="wall"/>
      <sheetName val="시설물기초"/>
      <sheetName val="현장관리비참조"/>
      <sheetName val="경비"/>
      <sheetName val="제직재"/>
      <sheetName val="관리노인정"/>
      <sheetName val="토공사"/>
      <sheetName val="입사일"/>
      <sheetName val="기성내역서표지"/>
      <sheetName val="Db"/>
      <sheetName val="자압"/>
      <sheetName val="단위중량"/>
      <sheetName val="안정계산"/>
      <sheetName val="단면검토"/>
      <sheetName val="가도공"/>
      <sheetName val="1호인버트수량"/>
      <sheetName val="석축설면"/>
      <sheetName val="법면단"/>
      <sheetName val="설비"/>
      <sheetName val="공사비예산서(토목분)"/>
      <sheetName val="적격심사표"/>
      <sheetName val="시화점실행"/>
      <sheetName val="기계내역"/>
      <sheetName val="시행후면적"/>
      <sheetName val="조명일위"/>
      <sheetName val="재료집계"/>
      <sheetName val="물가자료"/>
      <sheetName val="원가 계산서"/>
      <sheetName val="측량노임.재료.기재"/>
      <sheetName val="기본 상수"/>
      <sheetName val="5공철탑검토표"/>
      <sheetName val="4공철탑검토"/>
      <sheetName val="기술부대조건"/>
      <sheetName val="전력구구조물산근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경산"/>
      <sheetName val="견적내역"/>
      <sheetName val="계측기"/>
      <sheetName val="노임단가표"/>
      <sheetName val="통계연보"/>
      <sheetName val="자재대"/>
      <sheetName val="기본"/>
      <sheetName val="시멘트"/>
      <sheetName val="형강류 단가 CODE"/>
      <sheetName val="기본가정"/>
      <sheetName val="LF자재단가"/>
      <sheetName val="WORK-VOL"/>
      <sheetName val="95년12월말"/>
      <sheetName val="수량"/>
      <sheetName val="기준자료"/>
      <sheetName val="GI-LIST"/>
      <sheetName val="광혁기성"/>
      <sheetName val="RE9604"/>
      <sheetName val="기둥(하중)"/>
      <sheetName val="Project Brief"/>
      <sheetName val="설비공사"/>
      <sheetName val="빗물받이(910-510-410)"/>
      <sheetName val="BOX수량"/>
      <sheetName val="전신환매도율"/>
      <sheetName val="계화배수"/>
      <sheetName val="환율"/>
      <sheetName val="품셈"/>
      <sheetName val="제1호단위수량"/>
      <sheetName val="단가일람"/>
      <sheetName val="2000년_공정표"/>
      <sheetName val="1_수인터널"/>
      <sheetName val="유기공정"/>
      <sheetName val="asd"/>
      <sheetName val="을"/>
      <sheetName val="수량분배표"/>
      <sheetName val="값"/>
      <sheetName val="일위"/>
      <sheetName val="토목"/>
      <sheetName val="MAIN_TABLE"/>
      <sheetName val="접지수량"/>
      <sheetName val="토공_total"/>
      <sheetName val="1공구_건정토건_토공"/>
      <sheetName val="2_단면가정"/>
      <sheetName val="5_정산서"/>
      <sheetName val="소방_"/>
      <sheetName val="화재 탐지 설비"/>
      <sheetName val="대공종"/>
      <sheetName val="단가대비표"/>
      <sheetName val="조도계산서 (도서)"/>
      <sheetName val="LOPCALC"/>
      <sheetName val="중기(목록)"/>
      <sheetName val="COPING"/>
      <sheetName val="각종양식"/>
      <sheetName val="접수부"/>
      <sheetName val="설 계"/>
      <sheetName val="간접1"/>
      <sheetName val="전장품(관리용)"/>
      <sheetName val="내  역  서"/>
      <sheetName val="플랜트 설치"/>
      <sheetName val="증감대비"/>
      <sheetName val="내역변"/>
      <sheetName val="예가표"/>
      <sheetName val="소비자가"/>
      <sheetName val="PIPING"/>
      <sheetName val="일위대가 "/>
      <sheetName val="Sheet2"/>
      <sheetName val="공량산출서"/>
      <sheetName val="간선DATA"/>
      <sheetName val="부하계산서"/>
      <sheetName val="당진1,2호기전선관설치및접지4차공사내역서-을지"/>
      <sheetName val="주요제품생산"/>
      <sheetName val="견적집계표"/>
      <sheetName val="6.관급자재조서"/>
      <sheetName val="장비가동"/>
      <sheetName val="자판실행"/>
      <sheetName val="봉방동근생"/>
      <sheetName val="연결임시"/>
      <sheetName val="부속동"/>
      <sheetName val="costing_FE"/>
      <sheetName val="costing_Misc"/>
      <sheetName val="MASTER"/>
      <sheetName val="Hours.CodeST"/>
      <sheetName val="별제권_정리담보권1"/>
      <sheetName val="인테리어내역"/>
      <sheetName val="대목"/>
      <sheetName val="NYS"/>
      <sheetName val="COA-17"/>
      <sheetName val="C-18"/>
      <sheetName val="ELEC"/>
      <sheetName val="xxxxxx"/>
      <sheetName val="신길1동"/>
      <sheetName val="경영혁신본부"/>
      <sheetName val="영신토건물가변동"/>
      <sheetName val="포장공자재집계표"/>
      <sheetName val="99총공사내역서"/>
      <sheetName val="찍기"/>
      <sheetName val="일위대가-1"/>
      <sheetName val="ms수량집계"/>
      <sheetName val="자재집계"/>
      <sheetName val="주요자재집계표"/>
      <sheetName val="토공총괄표"/>
      <sheetName val="공사원가"/>
      <sheetName val="XL4Poppy"/>
      <sheetName val="노임단가 (2)"/>
      <sheetName val="봉양~조차장간고하개명(신설)"/>
      <sheetName val="T1"/>
      <sheetName val="기흥하도용"/>
      <sheetName val="적점"/>
      <sheetName val="배수장공사비명세서"/>
      <sheetName val="설직재-1"/>
      <sheetName val="기계경비목록"/>
      <sheetName val="투찰내역"/>
      <sheetName val="21301동"/>
      <sheetName val="비교1"/>
      <sheetName val="별첨1-2"/>
      <sheetName val="단위수량"/>
      <sheetName val="MATRLDATA"/>
      <sheetName val="공종구간"/>
      <sheetName val="대안"/>
      <sheetName val="원안"/>
      <sheetName val="부대대비"/>
      <sheetName val="냉연집계"/>
      <sheetName val="인공산출"/>
      <sheetName val="퍼스트"/>
      <sheetName val="내역서 "/>
      <sheetName val="CTEMCOST"/>
      <sheetName val="예산조서"/>
      <sheetName val="건축"/>
      <sheetName val="조건표"/>
      <sheetName val="터파기및재료"/>
      <sheetName val="조건표 (2)"/>
      <sheetName val="상-교대(A1-A2)"/>
      <sheetName val="a1.시중노임및물가시세"/>
      <sheetName val="측압공식"/>
      <sheetName val="수지예산"/>
      <sheetName val="특별교실"/>
      <sheetName val="LIST"/>
      <sheetName val="예산내역서"/>
      <sheetName val="전차선로_물량표"/>
      <sheetName val="수량집계_(2)"/>
      <sheetName val="11_자재단가"/>
      <sheetName val="3_내역서"/>
      <sheetName val="세부내역서"/>
      <sheetName val="CPM챠트"/>
      <sheetName val="품셈기준"/>
      <sheetName val="맨홀수량"/>
      <sheetName val="선로정수계산"/>
      <sheetName val=""/>
      <sheetName val="계약서"/>
      <sheetName val="교사기준면적(초등)"/>
      <sheetName val="하부철근수량"/>
      <sheetName val="목차"/>
      <sheetName val="D-3109"/>
      <sheetName val="7.경제성결과"/>
      <sheetName val="횡배수관집현황(2공구)"/>
      <sheetName val="통합"/>
      <sheetName val="일위_파일"/>
      <sheetName val="제품"/>
      <sheetName val="설계(안)"/>
      <sheetName val="토공사(흙막이)"/>
      <sheetName val="원효펌프교체020812"/>
      <sheetName val="단가조사-1"/>
      <sheetName val="토목주소"/>
      <sheetName val="제경비"/>
      <sheetName val="FAX"/>
      <sheetName val="미납품 현황"/>
      <sheetName val="예산명세서"/>
      <sheetName val="TEST1"/>
      <sheetName val="Rate"/>
      <sheetName val="일위산출"/>
      <sheetName val="내역서1"/>
      <sheetName val="구성1"/>
      <sheetName val="구성2"/>
      <sheetName val="구성3"/>
      <sheetName val="구성4"/>
      <sheetName val="04년매입현황(수정3) (2)"/>
      <sheetName val="각종장비전압강하계산"/>
      <sheetName val="EJ"/>
      <sheetName val="UNIT"/>
      <sheetName val="자금입금"/>
      <sheetName val="규격 단가표"/>
      <sheetName val="시중노임단가"/>
      <sheetName val="실행갑지"/>
      <sheetName val="Macro1"/>
      <sheetName val="단가비교표"/>
      <sheetName val="내역서적용수량"/>
      <sheetName val="간접비"/>
      <sheetName val="단락전류-A"/>
      <sheetName val="날개벽수량표"/>
      <sheetName val="1.설계기준"/>
      <sheetName val="정산"/>
      <sheetName val="부산4"/>
      <sheetName val="표준건축비"/>
      <sheetName val="hvac(제어동)"/>
      <sheetName val="Tie-in"/>
      <sheetName val="6호기"/>
      <sheetName val="계약용량(서포)"/>
      <sheetName val="바닥판"/>
      <sheetName val="입력DATA"/>
      <sheetName val="오억미만"/>
      <sheetName val="OPENASP포장04"/>
      <sheetName val="중기"/>
      <sheetName val="General Data"/>
      <sheetName val="CABLE"/>
      <sheetName val="SLAB"/>
      <sheetName val="산출근거자료"/>
      <sheetName val="단가표1"/>
      <sheetName val="오동"/>
      <sheetName val="대조"/>
      <sheetName val="나한"/>
      <sheetName val="상세도(80)"/>
      <sheetName val="철탑공사"/>
      <sheetName val="삭제금지단가"/>
      <sheetName val="DAN"/>
      <sheetName val="백호우계수"/>
      <sheetName val="참고"/>
      <sheetName val="총괄내역서"/>
      <sheetName val="기타단가"/>
      <sheetName val="입력변수"/>
      <sheetName val="기둥"/>
      <sheetName val="저판(버림100)"/>
      <sheetName val="배관-COLD"/>
      <sheetName val="Sheet6"/>
      <sheetName val="감리을"/>
      <sheetName val="전체내역 (2)"/>
      <sheetName val="암거단위"/>
      <sheetName val="철근량"/>
      <sheetName val="연습"/>
      <sheetName val="Imp-Data"/>
      <sheetName val="자재테이블"/>
      <sheetName val="교각계산"/>
      <sheetName val="AS복구"/>
      <sheetName val="중기터파기"/>
      <sheetName val="변수값"/>
      <sheetName val="중기상차"/>
      <sheetName val="방송관급내역"/>
      <sheetName val="원가계산서 (2)"/>
      <sheetName val="sub"/>
      <sheetName val="5.동별횡주관경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직재"/>
      <sheetName val="제-노임"/>
      <sheetName val="제직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명세서"/>
      <sheetName val="일위대가(계측기설치)"/>
    </sheetNames>
    <sheetDataSet>
      <sheetData sheetId="0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전기일위대가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2F 회의실견적(5_14 일대)"/>
      <sheetName val="YES"/>
    </sheetNames>
    <sheetDataSet>
      <sheetData sheetId="0"/>
      <sheetData sheetId="1">
        <row r="22">
          <cell r="F22">
            <v>148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1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비율"/>
      <sheetName val="간지"/>
      <sheetName val="결과"/>
      <sheetName val="총괄"/>
      <sheetName val="재료계"/>
      <sheetName val="직재비"/>
      <sheetName val="소요량"/>
      <sheetName val="소요량 (2)"/>
      <sheetName val="소요량 (3)"/>
      <sheetName val="곡면산"/>
      <sheetName val="제품도면"/>
      <sheetName val="간재"/>
      <sheetName val="소모품배부액"/>
      <sheetName val="작업설"/>
      <sheetName val="수율"/>
      <sheetName val="노무집"/>
      <sheetName val="직간노"/>
      <sheetName val="공수-경계석"/>
      <sheetName val="공수-판재"/>
      <sheetName val="공정별시간 (1)"/>
      <sheetName val="공정별시간(2)"/>
      <sheetName val="작업인원"/>
      <sheetName val="생산량"/>
      <sheetName val="99생산량"/>
      <sheetName val="99생산량 (2)"/>
      <sheetName val="곡면산 (2)"/>
      <sheetName val="노임단가"/>
      <sheetName val="간노율"/>
      <sheetName val="경비집"/>
      <sheetName val="경비"/>
      <sheetName val="천-경배부"/>
      <sheetName val="천-경조정"/>
      <sheetName val="운반비"/>
      <sheetName val="일반관리비율"/>
      <sheetName val="99자료요청"/>
      <sheetName val="2000자료요청"/>
      <sheetName val="천연임금"/>
      <sheetName val="천-소모"/>
      <sheetName val="#REF"/>
      <sheetName val="과천MAIN"/>
      <sheetName val="직재"/>
      <sheetName val="1.우편집중내역서"/>
      <sheetName val="I一般比"/>
      <sheetName val="J直材4"/>
      <sheetName val="Y-WORK"/>
      <sheetName val="단가산출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내역서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을지"/>
      <sheetName val="NEYOK"/>
      <sheetName val="I一般比"/>
      <sheetName val="1.우편집중내역서"/>
      <sheetName val="공사원가계산서"/>
      <sheetName val="신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원본(갑지)"/>
      <sheetName val="경비"/>
      <sheetName val="대치판정"/>
      <sheetName val="단가산출"/>
      <sheetName val="인건-측정"/>
      <sheetName val="시운전연료"/>
      <sheetName val="Sheet5"/>
      <sheetName val="하조서"/>
      <sheetName val="자재단가비교표"/>
      <sheetName val="SP-B1"/>
      <sheetName val="내역"/>
      <sheetName val="Sheet4"/>
      <sheetName val="98지급계획"/>
      <sheetName val="내역서"/>
      <sheetName val="1790"/>
      <sheetName val="공종별"/>
      <sheetName val="#REF"/>
      <sheetName val="XL4Poppy"/>
      <sheetName val="일위대가"/>
      <sheetName val="인건비"/>
      <sheetName val="I一般比"/>
      <sheetName val="집계표"/>
      <sheetName val="단"/>
      <sheetName val="부하(성남)"/>
      <sheetName val="한강운반비"/>
      <sheetName val="보안등"/>
      <sheetName val="단가비교표"/>
      <sheetName val="설직재-1"/>
      <sheetName val="말뚝지지력산정"/>
      <sheetName val="조명시설"/>
      <sheetName val="수량산출"/>
      <sheetName val="원가 (2)"/>
      <sheetName val="적용단가"/>
      <sheetName val="sw1"/>
      <sheetName val="Sheet1"/>
      <sheetName val="노임단가"/>
      <sheetName val="자재단가"/>
      <sheetName val="wall"/>
      <sheetName val="을"/>
      <sheetName val="부하계산서"/>
      <sheetName val="일위대가표"/>
      <sheetName val="N賃率-職"/>
      <sheetName val="대극장-하부단가"/>
      <sheetName val="공문"/>
      <sheetName val="중기사용료"/>
      <sheetName val="품목코드"/>
      <sheetName val="DATA"/>
      <sheetName val="데이타"/>
      <sheetName val="산출근거"/>
      <sheetName val="견적대비 견적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총괄"/>
      <sheetName val="직재"/>
      <sheetName val="노무비"/>
      <sheetName val="설치공수"/>
      <sheetName val="工노임단가"/>
      <sheetName val="99간노율"/>
      <sheetName val="20간노율"/>
      <sheetName val="경비"/>
      <sheetName val="공사외주비"/>
      <sheetName val="경비율"/>
      <sheetName val="99완성율(1)"/>
      <sheetName val="99완성율(2)"/>
      <sheetName val="20완성율(1)"/>
      <sheetName val="20완성율(2)"/>
      <sheetName val="99산재율"/>
      <sheetName val="20산재율"/>
      <sheetName val="99안전율"/>
      <sheetName val="20안전율"/>
      <sheetName val="99관리비율"/>
      <sheetName val="20관리비율"/>
      <sheetName val="I一般比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아파트기별"/>
      <sheetName val="공리일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내역서"/>
      <sheetName val="EQUIPMENT -2"/>
      <sheetName val="낙찰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</sheetNames>
    <sheetDataSet>
      <sheetData sheetId="0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대비 견적서"/>
      <sheetName val="LOAD-46"/>
      <sheetName val="견적990322"/>
      <sheetName val="예산내역서"/>
      <sheetName val="Y-WORK"/>
      <sheetName val="공통가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설직재-1"/>
      <sheetName val="제-노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20관리비율"/>
    </sheetNames>
    <sheetDataSet>
      <sheetData sheetId="0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손익"/>
      <sheetName val="Sheet1"/>
      <sheetName val="Sheet2"/>
      <sheetName val="Sheet3"/>
      <sheetName val="갑지"/>
      <sheetName val="견적을"/>
      <sheetName val="SCHEDULE"/>
      <sheetName val="20관리비율"/>
      <sheetName val="J直材4"/>
      <sheetName val="설직재-1"/>
      <sheetName val="제직재"/>
      <sheetName val="제-노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20관리비율"/>
      <sheetName val="신우"/>
      <sheetName val="J直材4"/>
      <sheetName val="예산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1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대가 "/>
      <sheetName val="대비"/>
      <sheetName val="단-원산"/>
      <sheetName val="단-천우"/>
      <sheetName val="단-조은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갑지"/>
      <sheetName val="총괄 "/>
      <sheetName val="내역서"/>
      <sheetName val="물가"/>
      <sheetName val="노임단가-공사"/>
      <sheetName val="노임단가-제조"/>
      <sheetName val="일위대가"/>
      <sheetName val="견적대비"/>
      <sheetName val="산출물량-기계"/>
      <sheetName val="산출자재-전기"/>
      <sheetName val="산출노무-전기 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간지"/>
      <sheetName val="결과"/>
      <sheetName val="용역"/>
      <sheetName val="재료비"/>
      <sheetName val="노무비"/>
      <sheetName val="Sheet1"/>
      <sheetName val="양식1"/>
      <sheetName val="20관리비율"/>
      <sheetName val="Total"/>
      <sheetName val="N賃率-職"/>
      <sheetName val="손익분석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대가 "/>
      <sheetName val="대비"/>
      <sheetName val="단-원산"/>
      <sheetName val="단-천우"/>
      <sheetName val="단-조은"/>
      <sheetName val="제-노임"/>
      <sheetName val="설직재-1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견적대비 견적서"/>
      <sheetName val="전기일위대가"/>
      <sheetName val="Sheet1"/>
      <sheetName val="깨기"/>
      <sheetName val="신우"/>
      <sheetName val="일위대가"/>
      <sheetName val="인건-측정"/>
      <sheetName val="FRP내역서"/>
      <sheetName val="공사원가계산서"/>
      <sheetName val="sw1"/>
      <sheetName val="hvac(제어동)"/>
      <sheetName val="wall"/>
      <sheetName val="225-5"/>
      <sheetName val="Total"/>
      <sheetName val="을"/>
      <sheetName val="표지"/>
      <sheetName val="대치판정"/>
      <sheetName val="데이타"/>
      <sheetName val="DATA"/>
      <sheetName val="총괄표"/>
      <sheetName val="N賃率-職"/>
      <sheetName val="I.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소비자가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예산서 총괄"/>
      <sheetName val="실행예산서갑1"/>
      <sheetName val="실행 예상액 (2)"/>
      <sheetName val="실행예산서(을)"/>
      <sheetName val="Sheet1"/>
      <sheetName val="Sheet2"/>
      <sheetName val="Sheet3"/>
      <sheetName val="갑지"/>
      <sheetName val="견적을"/>
      <sheetName val="SCHEDULE"/>
      <sheetName val="I一般比"/>
      <sheetName val="N賃率-職"/>
      <sheetName val="Total"/>
      <sheetName val="소비자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N38"/>
  <sheetViews>
    <sheetView showZeros="0" tabSelected="1" view="pageBreakPreview" zoomScaleNormal="100" zoomScaleSheetLayoutView="100" workbookViewId="0">
      <selection activeCell="D22" sqref="D22"/>
    </sheetView>
  </sheetViews>
  <sheetFormatPr defaultRowHeight="11.25"/>
  <cols>
    <col min="1" max="1" width="8.125" style="18" customWidth="1"/>
    <col min="2" max="2" width="11.5" style="18" customWidth="1"/>
    <col min="3" max="3" width="23.375" style="18" customWidth="1"/>
    <col min="4" max="4" width="39.625" style="18" customWidth="1"/>
    <col min="5" max="5" width="3.125" style="18" customWidth="1"/>
    <col min="6" max="6" width="6.625" style="18" customWidth="1"/>
    <col min="7" max="7" width="6.25" style="18" customWidth="1"/>
    <col min="8" max="8" width="23.375" style="19" customWidth="1"/>
    <col min="9" max="9" width="39.75" style="18" customWidth="1"/>
    <col min="10" max="13" width="15.5" style="18" customWidth="1"/>
    <col min="14" max="16" width="12.125" style="18" customWidth="1"/>
    <col min="17" max="39" width="4.875" style="18" customWidth="1"/>
    <col min="40" max="40" width="4.25" style="18" customWidth="1"/>
    <col min="41" max="41" width="4.5" style="18" customWidth="1"/>
    <col min="42" max="42" width="4.25" style="18" customWidth="1"/>
    <col min="43" max="43" width="0.125" style="18" customWidth="1"/>
    <col min="44" max="256" width="9" style="18"/>
    <col min="257" max="257" width="8.125" style="18" customWidth="1"/>
    <col min="258" max="258" width="11.5" style="18" customWidth="1"/>
    <col min="259" max="259" width="23.375" style="18" customWidth="1"/>
    <col min="260" max="260" width="39.625" style="18" customWidth="1"/>
    <col min="261" max="261" width="3.125" style="18" customWidth="1"/>
    <col min="262" max="262" width="6.625" style="18" customWidth="1"/>
    <col min="263" max="263" width="6.25" style="18" customWidth="1"/>
    <col min="264" max="264" width="23.375" style="18" customWidth="1"/>
    <col min="265" max="265" width="39.75" style="18" customWidth="1"/>
    <col min="266" max="269" width="15.5" style="18" customWidth="1"/>
    <col min="270" max="272" width="12.125" style="18" customWidth="1"/>
    <col min="273" max="295" width="4.875" style="18" customWidth="1"/>
    <col min="296" max="296" width="4.25" style="18" customWidth="1"/>
    <col min="297" max="297" width="4.5" style="18" customWidth="1"/>
    <col min="298" max="298" width="4.25" style="18" customWidth="1"/>
    <col min="299" max="299" width="0.125" style="18" customWidth="1"/>
    <col min="300" max="512" width="9" style="18"/>
    <col min="513" max="513" width="8.125" style="18" customWidth="1"/>
    <col min="514" max="514" width="11.5" style="18" customWidth="1"/>
    <col min="515" max="515" width="23.375" style="18" customWidth="1"/>
    <col min="516" max="516" width="39.625" style="18" customWidth="1"/>
    <col min="517" max="517" width="3.125" style="18" customWidth="1"/>
    <col min="518" max="518" width="6.625" style="18" customWidth="1"/>
    <col min="519" max="519" width="6.25" style="18" customWidth="1"/>
    <col min="520" max="520" width="23.375" style="18" customWidth="1"/>
    <col min="521" max="521" width="39.75" style="18" customWidth="1"/>
    <col min="522" max="525" width="15.5" style="18" customWidth="1"/>
    <col min="526" max="528" width="12.125" style="18" customWidth="1"/>
    <col min="529" max="551" width="4.875" style="18" customWidth="1"/>
    <col min="552" max="552" width="4.25" style="18" customWidth="1"/>
    <col min="553" max="553" width="4.5" style="18" customWidth="1"/>
    <col min="554" max="554" width="4.25" style="18" customWidth="1"/>
    <col min="555" max="555" width="0.125" style="18" customWidth="1"/>
    <col min="556" max="768" width="9" style="18"/>
    <col min="769" max="769" width="8.125" style="18" customWidth="1"/>
    <col min="770" max="770" width="11.5" style="18" customWidth="1"/>
    <col min="771" max="771" width="23.375" style="18" customWidth="1"/>
    <col min="772" max="772" width="39.625" style="18" customWidth="1"/>
    <col min="773" max="773" width="3.125" style="18" customWidth="1"/>
    <col min="774" max="774" width="6.625" style="18" customWidth="1"/>
    <col min="775" max="775" width="6.25" style="18" customWidth="1"/>
    <col min="776" max="776" width="23.375" style="18" customWidth="1"/>
    <col min="777" max="777" width="39.75" style="18" customWidth="1"/>
    <col min="778" max="781" width="15.5" style="18" customWidth="1"/>
    <col min="782" max="784" width="12.125" style="18" customWidth="1"/>
    <col min="785" max="807" width="4.875" style="18" customWidth="1"/>
    <col min="808" max="808" width="4.25" style="18" customWidth="1"/>
    <col min="809" max="809" width="4.5" style="18" customWidth="1"/>
    <col min="810" max="810" width="4.25" style="18" customWidth="1"/>
    <col min="811" max="811" width="0.125" style="18" customWidth="1"/>
    <col min="812" max="1024" width="9" style="18"/>
    <col min="1025" max="1025" width="8.125" style="18" customWidth="1"/>
    <col min="1026" max="1026" width="11.5" style="18" customWidth="1"/>
    <col min="1027" max="1027" width="23.375" style="18" customWidth="1"/>
    <col min="1028" max="1028" width="39.625" style="18" customWidth="1"/>
    <col min="1029" max="1029" width="3.125" style="18" customWidth="1"/>
    <col min="1030" max="1030" width="6.625" style="18" customWidth="1"/>
    <col min="1031" max="1031" width="6.25" style="18" customWidth="1"/>
    <col min="1032" max="1032" width="23.375" style="18" customWidth="1"/>
    <col min="1033" max="1033" width="39.75" style="18" customWidth="1"/>
    <col min="1034" max="1037" width="15.5" style="18" customWidth="1"/>
    <col min="1038" max="1040" width="12.125" style="18" customWidth="1"/>
    <col min="1041" max="1063" width="4.875" style="18" customWidth="1"/>
    <col min="1064" max="1064" width="4.25" style="18" customWidth="1"/>
    <col min="1065" max="1065" width="4.5" style="18" customWidth="1"/>
    <col min="1066" max="1066" width="4.25" style="18" customWidth="1"/>
    <col min="1067" max="1067" width="0.125" style="18" customWidth="1"/>
    <col min="1068" max="1280" width="9" style="18"/>
    <col min="1281" max="1281" width="8.125" style="18" customWidth="1"/>
    <col min="1282" max="1282" width="11.5" style="18" customWidth="1"/>
    <col min="1283" max="1283" width="23.375" style="18" customWidth="1"/>
    <col min="1284" max="1284" width="39.625" style="18" customWidth="1"/>
    <col min="1285" max="1285" width="3.125" style="18" customWidth="1"/>
    <col min="1286" max="1286" width="6.625" style="18" customWidth="1"/>
    <col min="1287" max="1287" width="6.25" style="18" customWidth="1"/>
    <col min="1288" max="1288" width="23.375" style="18" customWidth="1"/>
    <col min="1289" max="1289" width="39.75" style="18" customWidth="1"/>
    <col min="1290" max="1293" width="15.5" style="18" customWidth="1"/>
    <col min="1294" max="1296" width="12.125" style="18" customWidth="1"/>
    <col min="1297" max="1319" width="4.875" style="18" customWidth="1"/>
    <col min="1320" max="1320" width="4.25" style="18" customWidth="1"/>
    <col min="1321" max="1321" width="4.5" style="18" customWidth="1"/>
    <col min="1322" max="1322" width="4.25" style="18" customWidth="1"/>
    <col min="1323" max="1323" width="0.125" style="18" customWidth="1"/>
    <col min="1324" max="1536" width="9" style="18"/>
    <col min="1537" max="1537" width="8.125" style="18" customWidth="1"/>
    <col min="1538" max="1538" width="11.5" style="18" customWidth="1"/>
    <col min="1539" max="1539" width="23.375" style="18" customWidth="1"/>
    <col min="1540" max="1540" width="39.625" style="18" customWidth="1"/>
    <col min="1541" max="1541" width="3.125" style="18" customWidth="1"/>
    <col min="1542" max="1542" width="6.625" style="18" customWidth="1"/>
    <col min="1543" max="1543" width="6.25" style="18" customWidth="1"/>
    <col min="1544" max="1544" width="23.375" style="18" customWidth="1"/>
    <col min="1545" max="1545" width="39.75" style="18" customWidth="1"/>
    <col min="1546" max="1549" width="15.5" style="18" customWidth="1"/>
    <col min="1550" max="1552" width="12.125" style="18" customWidth="1"/>
    <col min="1553" max="1575" width="4.875" style="18" customWidth="1"/>
    <col min="1576" max="1576" width="4.25" style="18" customWidth="1"/>
    <col min="1577" max="1577" width="4.5" style="18" customWidth="1"/>
    <col min="1578" max="1578" width="4.25" style="18" customWidth="1"/>
    <col min="1579" max="1579" width="0.125" style="18" customWidth="1"/>
    <col min="1580" max="1792" width="9" style="18"/>
    <col min="1793" max="1793" width="8.125" style="18" customWidth="1"/>
    <col min="1794" max="1794" width="11.5" style="18" customWidth="1"/>
    <col min="1795" max="1795" width="23.375" style="18" customWidth="1"/>
    <col min="1796" max="1796" width="39.625" style="18" customWidth="1"/>
    <col min="1797" max="1797" width="3.125" style="18" customWidth="1"/>
    <col min="1798" max="1798" width="6.625" style="18" customWidth="1"/>
    <col min="1799" max="1799" width="6.25" style="18" customWidth="1"/>
    <col min="1800" max="1800" width="23.375" style="18" customWidth="1"/>
    <col min="1801" max="1801" width="39.75" style="18" customWidth="1"/>
    <col min="1802" max="1805" width="15.5" style="18" customWidth="1"/>
    <col min="1806" max="1808" width="12.125" style="18" customWidth="1"/>
    <col min="1809" max="1831" width="4.875" style="18" customWidth="1"/>
    <col min="1832" max="1832" width="4.25" style="18" customWidth="1"/>
    <col min="1833" max="1833" width="4.5" style="18" customWidth="1"/>
    <col min="1834" max="1834" width="4.25" style="18" customWidth="1"/>
    <col min="1835" max="1835" width="0.125" style="18" customWidth="1"/>
    <col min="1836" max="2048" width="9" style="18"/>
    <col min="2049" max="2049" width="8.125" style="18" customWidth="1"/>
    <col min="2050" max="2050" width="11.5" style="18" customWidth="1"/>
    <col min="2051" max="2051" width="23.375" style="18" customWidth="1"/>
    <col min="2052" max="2052" width="39.625" style="18" customWidth="1"/>
    <col min="2053" max="2053" width="3.125" style="18" customWidth="1"/>
    <col min="2054" max="2054" width="6.625" style="18" customWidth="1"/>
    <col min="2055" max="2055" width="6.25" style="18" customWidth="1"/>
    <col min="2056" max="2056" width="23.375" style="18" customWidth="1"/>
    <col min="2057" max="2057" width="39.75" style="18" customWidth="1"/>
    <col min="2058" max="2061" width="15.5" style="18" customWidth="1"/>
    <col min="2062" max="2064" width="12.125" style="18" customWidth="1"/>
    <col min="2065" max="2087" width="4.875" style="18" customWidth="1"/>
    <col min="2088" max="2088" width="4.25" style="18" customWidth="1"/>
    <col min="2089" max="2089" width="4.5" style="18" customWidth="1"/>
    <col min="2090" max="2090" width="4.25" style="18" customWidth="1"/>
    <col min="2091" max="2091" width="0.125" style="18" customWidth="1"/>
    <col min="2092" max="2304" width="9" style="18"/>
    <col min="2305" max="2305" width="8.125" style="18" customWidth="1"/>
    <col min="2306" max="2306" width="11.5" style="18" customWidth="1"/>
    <col min="2307" max="2307" width="23.375" style="18" customWidth="1"/>
    <col min="2308" max="2308" width="39.625" style="18" customWidth="1"/>
    <col min="2309" max="2309" width="3.125" style="18" customWidth="1"/>
    <col min="2310" max="2310" width="6.625" style="18" customWidth="1"/>
    <col min="2311" max="2311" width="6.25" style="18" customWidth="1"/>
    <col min="2312" max="2312" width="23.375" style="18" customWidth="1"/>
    <col min="2313" max="2313" width="39.75" style="18" customWidth="1"/>
    <col min="2314" max="2317" width="15.5" style="18" customWidth="1"/>
    <col min="2318" max="2320" width="12.125" style="18" customWidth="1"/>
    <col min="2321" max="2343" width="4.875" style="18" customWidth="1"/>
    <col min="2344" max="2344" width="4.25" style="18" customWidth="1"/>
    <col min="2345" max="2345" width="4.5" style="18" customWidth="1"/>
    <col min="2346" max="2346" width="4.25" style="18" customWidth="1"/>
    <col min="2347" max="2347" width="0.125" style="18" customWidth="1"/>
    <col min="2348" max="2560" width="9" style="18"/>
    <col min="2561" max="2561" width="8.125" style="18" customWidth="1"/>
    <col min="2562" max="2562" width="11.5" style="18" customWidth="1"/>
    <col min="2563" max="2563" width="23.375" style="18" customWidth="1"/>
    <col min="2564" max="2564" width="39.625" style="18" customWidth="1"/>
    <col min="2565" max="2565" width="3.125" style="18" customWidth="1"/>
    <col min="2566" max="2566" width="6.625" style="18" customWidth="1"/>
    <col min="2567" max="2567" width="6.25" style="18" customWidth="1"/>
    <col min="2568" max="2568" width="23.375" style="18" customWidth="1"/>
    <col min="2569" max="2569" width="39.75" style="18" customWidth="1"/>
    <col min="2570" max="2573" width="15.5" style="18" customWidth="1"/>
    <col min="2574" max="2576" width="12.125" style="18" customWidth="1"/>
    <col min="2577" max="2599" width="4.875" style="18" customWidth="1"/>
    <col min="2600" max="2600" width="4.25" style="18" customWidth="1"/>
    <col min="2601" max="2601" width="4.5" style="18" customWidth="1"/>
    <col min="2602" max="2602" width="4.25" style="18" customWidth="1"/>
    <col min="2603" max="2603" width="0.125" style="18" customWidth="1"/>
    <col min="2604" max="2816" width="9" style="18"/>
    <col min="2817" max="2817" width="8.125" style="18" customWidth="1"/>
    <col min="2818" max="2818" width="11.5" style="18" customWidth="1"/>
    <col min="2819" max="2819" width="23.375" style="18" customWidth="1"/>
    <col min="2820" max="2820" width="39.625" style="18" customWidth="1"/>
    <col min="2821" max="2821" width="3.125" style="18" customWidth="1"/>
    <col min="2822" max="2822" width="6.625" style="18" customWidth="1"/>
    <col min="2823" max="2823" width="6.25" style="18" customWidth="1"/>
    <col min="2824" max="2824" width="23.375" style="18" customWidth="1"/>
    <col min="2825" max="2825" width="39.75" style="18" customWidth="1"/>
    <col min="2826" max="2829" width="15.5" style="18" customWidth="1"/>
    <col min="2830" max="2832" width="12.125" style="18" customWidth="1"/>
    <col min="2833" max="2855" width="4.875" style="18" customWidth="1"/>
    <col min="2856" max="2856" width="4.25" style="18" customWidth="1"/>
    <col min="2857" max="2857" width="4.5" style="18" customWidth="1"/>
    <col min="2858" max="2858" width="4.25" style="18" customWidth="1"/>
    <col min="2859" max="2859" width="0.125" style="18" customWidth="1"/>
    <col min="2860" max="3072" width="9" style="18"/>
    <col min="3073" max="3073" width="8.125" style="18" customWidth="1"/>
    <col min="3074" max="3074" width="11.5" style="18" customWidth="1"/>
    <col min="3075" max="3075" width="23.375" style="18" customWidth="1"/>
    <col min="3076" max="3076" width="39.625" style="18" customWidth="1"/>
    <col min="3077" max="3077" width="3.125" style="18" customWidth="1"/>
    <col min="3078" max="3078" width="6.625" style="18" customWidth="1"/>
    <col min="3079" max="3079" width="6.25" style="18" customWidth="1"/>
    <col min="3080" max="3080" width="23.375" style="18" customWidth="1"/>
    <col min="3081" max="3081" width="39.75" style="18" customWidth="1"/>
    <col min="3082" max="3085" width="15.5" style="18" customWidth="1"/>
    <col min="3086" max="3088" width="12.125" style="18" customWidth="1"/>
    <col min="3089" max="3111" width="4.875" style="18" customWidth="1"/>
    <col min="3112" max="3112" width="4.25" style="18" customWidth="1"/>
    <col min="3113" max="3113" width="4.5" style="18" customWidth="1"/>
    <col min="3114" max="3114" width="4.25" style="18" customWidth="1"/>
    <col min="3115" max="3115" width="0.125" style="18" customWidth="1"/>
    <col min="3116" max="3328" width="9" style="18"/>
    <col min="3329" max="3329" width="8.125" style="18" customWidth="1"/>
    <col min="3330" max="3330" width="11.5" style="18" customWidth="1"/>
    <col min="3331" max="3331" width="23.375" style="18" customWidth="1"/>
    <col min="3332" max="3332" width="39.625" style="18" customWidth="1"/>
    <col min="3333" max="3333" width="3.125" style="18" customWidth="1"/>
    <col min="3334" max="3334" width="6.625" style="18" customWidth="1"/>
    <col min="3335" max="3335" width="6.25" style="18" customWidth="1"/>
    <col min="3336" max="3336" width="23.375" style="18" customWidth="1"/>
    <col min="3337" max="3337" width="39.75" style="18" customWidth="1"/>
    <col min="3338" max="3341" width="15.5" style="18" customWidth="1"/>
    <col min="3342" max="3344" width="12.125" style="18" customWidth="1"/>
    <col min="3345" max="3367" width="4.875" style="18" customWidth="1"/>
    <col min="3368" max="3368" width="4.25" style="18" customWidth="1"/>
    <col min="3369" max="3369" width="4.5" style="18" customWidth="1"/>
    <col min="3370" max="3370" width="4.25" style="18" customWidth="1"/>
    <col min="3371" max="3371" width="0.125" style="18" customWidth="1"/>
    <col min="3372" max="3584" width="9" style="18"/>
    <col min="3585" max="3585" width="8.125" style="18" customWidth="1"/>
    <col min="3586" max="3586" width="11.5" style="18" customWidth="1"/>
    <col min="3587" max="3587" width="23.375" style="18" customWidth="1"/>
    <col min="3588" max="3588" width="39.625" style="18" customWidth="1"/>
    <col min="3589" max="3589" width="3.125" style="18" customWidth="1"/>
    <col min="3590" max="3590" width="6.625" style="18" customWidth="1"/>
    <col min="3591" max="3591" width="6.25" style="18" customWidth="1"/>
    <col min="3592" max="3592" width="23.375" style="18" customWidth="1"/>
    <col min="3593" max="3593" width="39.75" style="18" customWidth="1"/>
    <col min="3594" max="3597" width="15.5" style="18" customWidth="1"/>
    <col min="3598" max="3600" width="12.125" style="18" customWidth="1"/>
    <col min="3601" max="3623" width="4.875" style="18" customWidth="1"/>
    <col min="3624" max="3624" width="4.25" style="18" customWidth="1"/>
    <col min="3625" max="3625" width="4.5" style="18" customWidth="1"/>
    <col min="3626" max="3626" width="4.25" style="18" customWidth="1"/>
    <col min="3627" max="3627" width="0.125" style="18" customWidth="1"/>
    <col min="3628" max="3840" width="9" style="18"/>
    <col min="3841" max="3841" width="8.125" style="18" customWidth="1"/>
    <col min="3842" max="3842" width="11.5" style="18" customWidth="1"/>
    <col min="3843" max="3843" width="23.375" style="18" customWidth="1"/>
    <col min="3844" max="3844" width="39.625" style="18" customWidth="1"/>
    <col min="3845" max="3845" width="3.125" style="18" customWidth="1"/>
    <col min="3846" max="3846" width="6.625" style="18" customWidth="1"/>
    <col min="3847" max="3847" width="6.25" style="18" customWidth="1"/>
    <col min="3848" max="3848" width="23.375" style="18" customWidth="1"/>
    <col min="3849" max="3849" width="39.75" style="18" customWidth="1"/>
    <col min="3850" max="3853" width="15.5" style="18" customWidth="1"/>
    <col min="3854" max="3856" width="12.125" style="18" customWidth="1"/>
    <col min="3857" max="3879" width="4.875" style="18" customWidth="1"/>
    <col min="3880" max="3880" width="4.25" style="18" customWidth="1"/>
    <col min="3881" max="3881" width="4.5" style="18" customWidth="1"/>
    <col min="3882" max="3882" width="4.25" style="18" customWidth="1"/>
    <col min="3883" max="3883" width="0.125" style="18" customWidth="1"/>
    <col min="3884" max="4096" width="9" style="18"/>
    <col min="4097" max="4097" width="8.125" style="18" customWidth="1"/>
    <col min="4098" max="4098" width="11.5" style="18" customWidth="1"/>
    <col min="4099" max="4099" width="23.375" style="18" customWidth="1"/>
    <col min="4100" max="4100" width="39.625" style="18" customWidth="1"/>
    <col min="4101" max="4101" width="3.125" style="18" customWidth="1"/>
    <col min="4102" max="4102" width="6.625" style="18" customWidth="1"/>
    <col min="4103" max="4103" width="6.25" style="18" customWidth="1"/>
    <col min="4104" max="4104" width="23.375" style="18" customWidth="1"/>
    <col min="4105" max="4105" width="39.75" style="18" customWidth="1"/>
    <col min="4106" max="4109" width="15.5" style="18" customWidth="1"/>
    <col min="4110" max="4112" width="12.125" style="18" customWidth="1"/>
    <col min="4113" max="4135" width="4.875" style="18" customWidth="1"/>
    <col min="4136" max="4136" width="4.25" style="18" customWidth="1"/>
    <col min="4137" max="4137" width="4.5" style="18" customWidth="1"/>
    <col min="4138" max="4138" width="4.25" style="18" customWidth="1"/>
    <col min="4139" max="4139" width="0.125" style="18" customWidth="1"/>
    <col min="4140" max="4352" width="9" style="18"/>
    <col min="4353" max="4353" width="8.125" style="18" customWidth="1"/>
    <col min="4354" max="4354" width="11.5" style="18" customWidth="1"/>
    <col min="4355" max="4355" width="23.375" style="18" customWidth="1"/>
    <col min="4356" max="4356" width="39.625" style="18" customWidth="1"/>
    <col min="4357" max="4357" width="3.125" style="18" customWidth="1"/>
    <col min="4358" max="4358" width="6.625" style="18" customWidth="1"/>
    <col min="4359" max="4359" width="6.25" style="18" customWidth="1"/>
    <col min="4360" max="4360" width="23.375" style="18" customWidth="1"/>
    <col min="4361" max="4361" width="39.75" style="18" customWidth="1"/>
    <col min="4362" max="4365" width="15.5" style="18" customWidth="1"/>
    <col min="4366" max="4368" width="12.125" style="18" customWidth="1"/>
    <col min="4369" max="4391" width="4.875" style="18" customWidth="1"/>
    <col min="4392" max="4392" width="4.25" style="18" customWidth="1"/>
    <col min="4393" max="4393" width="4.5" style="18" customWidth="1"/>
    <col min="4394" max="4394" width="4.25" style="18" customWidth="1"/>
    <col min="4395" max="4395" width="0.125" style="18" customWidth="1"/>
    <col min="4396" max="4608" width="9" style="18"/>
    <col min="4609" max="4609" width="8.125" style="18" customWidth="1"/>
    <col min="4610" max="4610" width="11.5" style="18" customWidth="1"/>
    <col min="4611" max="4611" width="23.375" style="18" customWidth="1"/>
    <col min="4612" max="4612" width="39.625" style="18" customWidth="1"/>
    <col min="4613" max="4613" width="3.125" style="18" customWidth="1"/>
    <col min="4614" max="4614" width="6.625" style="18" customWidth="1"/>
    <col min="4615" max="4615" width="6.25" style="18" customWidth="1"/>
    <col min="4616" max="4616" width="23.375" style="18" customWidth="1"/>
    <col min="4617" max="4617" width="39.75" style="18" customWidth="1"/>
    <col min="4618" max="4621" width="15.5" style="18" customWidth="1"/>
    <col min="4622" max="4624" width="12.125" style="18" customWidth="1"/>
    <col min="4625" max="4647" width="4.875" style="18" customWidth="1"/>
    <col min="4648" max="4648" width="4.25" style="18" customWidth="1"/>
    <col min="4649" max="4649" width="4.5" style="18" customWidth="1"/>
    <col min="4650" max="4650" width="4.25" style="18" customWidth="1"/>
    <col min="4651" max="4651" width="0.125" style="18" customWidth="1"/>
    <col min="4652" max="4864" width="9" style="18"/>
    <col min="4865" max="4865" width="8.125" style="18" customWidth="1"/>
    <col min="4866" max="4866" width="11.5" style="18" customWidth="1"/>
    <col min="4867" max="4867" width="23.375" style="18" customWidth="1"/>
    <col min="4868" max="4868" width="39.625" style="18" customWidth="1"/>
    <col min="4869" max="4869" width="3.125" style="18" customWidth="1"/>
    <col min="4870" max="4870" width="6.625" style="18" customWidth="1"/>
    <col min="4871" max="4871" width="6.25" style="18" customWidth="1"/>
    <col min="4872" max="4872" width="23.375" style="18" customWidth="1"/>
    <col min="4873" max="4873" width="39.75" style="18" customWidth="1"/>
    <col min="4874" max="4877" width="15.5" style="18" customWidth="1"/>
    <col min="4878" max="4880" width="12.125" style="18" customWidth="1"/>
    <col min="4881" max="4903" width="4.875" style="18" customWidth="1"/>
    <col min="4904" max="4904" width="4.25" style="18" customWidth="1"/>
    <col min="4905" max="4905" width="4.5" style="18" customWidth="1"/>
    <col min="4906" max="4906" width="4.25" style="18" customWidth="1"/>
    <col min="4907" max="4907" width="0.125" style="18" customWidth="1"/>
    <col min="4908" max="5120" width="9" style="18"/>
    <col min="5121" max="5121" width="8.125" style="18" customWidth="1"/>
    <col min="5122" max="5122" width="11.5" style="18" customWidth="1"/>
    <col min="5123" max="5123" width="23.375" style="18" customWidth="1"/>
    <col min="5124" max="5124" width="39.625" style="18" customWidth="1"/>
    <col min="5125" max="5125" width="3.125" style="18" customWidth="1"/>
    <col min="5126" max="5126" width="6.625" style="18" customWidth="1"/>
    <col min="5127" max="5127" width="6.25" style="18" customWidth="1"/>
    <col min="5128" max="5128" width="23.375" style="18" customWidth="1"/>
    <col min="5129" max="5129" width="39.75" style="18" customWidth="1"/>
    <col min="5130" max="5133" width="15.5" style="18" customWidth="1"/>
    <col min="5134" max="5136" width="12.125" style="18" customWidth="1"/>
    <col min="5137" max="5159" width="4.875" style="18" customWidth="1"/>
    <col min="5160" max="5160" width="4.25" style="18" customWidth="1"/>
    <col min="5161" max="5161" width="4.5" style="18" customWidth="1"/>
    <col min="5162" max="5162" width="4.25" style="18" customWidth="1"/>
    <col min="5163" max="5163" width="0.125" style="18" customWidth="1"/>
    <col min="5164" max="5376" width="9" style="18"/>
    <col min="5377" max="5377" width="8.125" style="18" customWidth="1"/>
    <col min="5378" max="5378" width="11.5" style="18" customWidth="1"/>
    <col min="5379" max="5379" width="23.375" style="18" customWidth="1"/>
    <col min="5380" max="5380" width="39.625" style="18" customWidth="1"/>
    <col min="5381" max="5381" width="3.125" style="18" customWidth="1"/>
    <col min="5382" max="5382" width="6.625" style="18" customWidth="1"/>
    <col min="5383" max="5383" width="6.25" style="18" customWidth="1"/>
    <col min="5384" max="5384" width="23.375" style="18" customWidth="1"/>
    <col min="5385" max="5385" width="39.75" style="18" customWidth="1"/>
    <col min="5386" max="5389" width="15.5" style="18" customWidth="1"/>
    <col min="5390" max="5392" width="12.125" style="18" customWidth="1"/>
    <col min="5393" max="5415" width="4.875" style="18" customWidth="1"/>
    <col min="5416" max="5416" width="4.25" style="18" customWidth="1"/>
    <col min="5417" max="5417" width="4.5" style="18" customWidth="1"/>
    <col min="5418" max="5418" width="4.25" style="18" customWidth="1"/>
    <col min="5419" max="5419" width="0.125" style="18" customWidth="1"/>
    <col min="5420" max="5632" width="9" style="18"/>
    <col min="5633" max="5633" width="8.125" style="18" customWidth="1"/>
    <col min="5634" max="5634" width="11.5" style="18" customWidth="1"/>
    <col min="5635" max="5635" width="23.375" style="18" customWidth="1"/>
    <col min="5636" max="5636" width="39.625" style="18" customWidth="1"/>
    <col min="5637" max="5637" width="3.125" style="18" customWidth="1"/>
    <col min="5638" max="5638" width="6.625" style="18" customWidth="1"/>
    <col min="5639" max="5639" width="6.25" style="18" customWidth="1"/>
    <col min="5640" max="5640" width="23.375" style="18" customWidth="1"/>
    <col min="5641" max="5641" width="39.75" style="18" customWidth="1"/>
    <col min="5642" max="5645" width="15.5" style="18" customWidth="1"/>
    <col min="5646" max="5648" width="12.125" style="18" customWidth="1"/>
    <col min="5649" max="5671" width="4.875" style="18" customWidth="1"/>
    <col min="5672" max="5672" width="4.25" style="18" customWidth="1"/>
    <col min="5673" max="5673" width="4.5" style="18" customWidth="1"/>
    <col min="5674" max="5674" width="4.25" style="18" customWidth="1"/>
    <col min="5675" max="5675" width="0.125" style="18" customWidth="1"/>
    <col min="5676" max="5888" width="9" style="18"/>
    <col min="5889" max="5889" width="8.125" style="18" customWidth="1"/>
    <col min="5890" max="5890" width="11.5" style="18" customWidth="1"/>
    <col min="5891" max="5891" width="23.375" style="18" customWidth="1"/>
    <col min="5892" max="5892" width="39.625" style="18" customWidth="1"/>
    <col min="5893" max="5893" width="3.125" style="18" customWidth="1"/>
    <col min="5894" max="5894" width="6.625" style="18" customWidth="1"/>
    <col min="5895" max="5895" width="6.25" style="18" customWidth="1"/>
    <col min="5896" max="5896" width="23.375" style="18" customWidth="1"/>
    <col min="5897" max="5897" width="39.75" style="18" customWidth="1"/>
    <col min="5898" max="5901" width="15.5" style="18" customWidth="1"/>
    <col min="5902" max="5904" width="12.125" style="18" customWidth="1"/>
    <col min="5905" max="5927" width="4.875" style="18" customWidth="1"/>
    <col min="5928" max="5928" width="4.25" style="18" customWidth="1"/>
    <col min="5929" max="5929" width="4.5" style="18" customWidth="1"/>
    <col min="5930" max="5930" width="4.25" style="18" customWidth="1"/>
    <col min="5931" max="5931" width="0.125" style="18" customWidth="1"/>
    <col min="5932" max="6144" width="9" style="18"/>
    <col min="6145" max="6145" width="8.125" style="18" customWidth="1"/>
    <col min="6146" max="6146" width="11.5" style="18" customWidth="1"/>
    <col min="6147" max="6147" width="23.375" style="18" customWidth="1"/>
    <col min="6148" max="6148" width="39.625" style="18" customWidth="1"/>
    <col min="6149" max="6149" width="3.125" style="18" customWidth="1"/>
    <col min="6150" max="6150" width="6.625" style="18" customWidth="1"/>
    <col min="6151" max="6151" width="6.25" style="18" customWidth="1"/>
    <col min="6152" max="6152" width="23.375" style="18" customWidth="1"/>
    <col min="6153" max="6153" width="39.75" style="18" customWidth="1"/>
    <col min="6154" max="6157" width="15.5" style="18" customWidth="1"/>
    <col min="6158" max="6160" width="12.125" style="18" customWidth="1"/>
    <col min="6161" max="6183" width="4.875" style="18" customWidth="1"/>
    <col min="6184" max="6184" width="4.25" style="18" customWidth="1"/>
    <col min="6185" max="6185" width="4.5" style="18" customWidth="1"/>
    <col min="6186" max="6186" width="4.25" style="18" customWidth="1"/>
    <col min="6187" max="6187" width="0.125" style="18" customWidth="1"/>
    <col min="6188" max="6400" width="9" style="18"/>
    <col min="6401" max="6401" width="8.125" style="18" customWidth="1"/>
    <col min="6402" max="6402" width="11.5" style="18" customWidth="1"/>
    <col min="6403" max="6403" width="23.375" style="18" customWidth="1"/>
    <col min="6404" max="6404" width="39.625" style="18" customWidth="1"/>
    <col min="6405" max="6405" width="3.125" style="18" customWidth="1"/>
    <col min="6406" max="6406" width="6.625" style="18" customWidth="1"/>
    <col min="6407" max="6407" width="6.25" style="18" customWidth="1"/>
    <col min="6408" max="6408" width="23.375" style="18" customWidth="1"/>
    <col min="6409" max="6409" width="39.75" style="18" customWidth="1"/>
    <col min="6410" max="6413" width="15.5" style="18" customWidth="1"/>
    <col min="6414" max="6416" width="12.125" style="18" customWidth="1"/>
    <col min="6417" max="6439" width="4.875" style="18" customWidth="1"/>
    <col min="6440" max="6440" width="4.25" style="18" customWidth="1"/>
    <col min="6441" max="6441" width="4.5" style="18" customWidth="1"/>
    <col min="6442" max="6442" width="4.25" style="18" customWidth="1"/>
    <col min="6443" max="6443" width="0.125" style="18" customWidth="1"/>
    <col min="6444" max="6656" width="9" style="18"/>
    <col min="6657" max="6657" width="8.125" style="18" customWidth="1"/>
    <col min="6658" max="6658" width="11.5" style="18" customWidth="1"/>
    <col min="6659" max="6659" width="23.375" style="18" customWidth="1"/>
    <col min="6660" max="6660" width="39.625" style="18" customWidth="1"/>
    <col min="6661" max="6661" width="3.125" style="18" customWidth="1"/>
    <col min="6662" max="6662" width="6.625" style="18" customWidth="1"/>
    <col min="6663" max="6663" width="6.25" style="18" customWidth="1"/>
    <col min="6664" max="6664" width="23.375" style="18" customWidth="1"/>
    <col min="6665" max="6665" width="39.75" style="18" customWidth="1"/>
    <col min="6666" max="6669" width="15.5" style="18" customWidth="1"/>
    <col min="6670" max="6672" width="12.125" style="18" customWidth="1"/>
    <col min="6673" max="6695" width="4.875" style="18" customWidth="1"/>
    <col min="6696" max="6696" width="4.25" style="18" customWidth="1"/>
    <col min="6697" max="6697" width="4.5" style="18" customWidth="1"/>
    <col min="6698" max="6698" width="4.25" style="18" customWidth="1"/>
    <col min="6699" max="6699" width="0.125" style="18" customWidth="1"/>
    <col min="6700" max="6912" width="9" style="18"/>
    <col min="6913" max="6913" width="8.125" style="18" customWidth="1"/>
    <col min="6914" max="6914" width="11.5" style="18" customWidth="1"/>
    <col min="6915" max="6915" width="23.375" style="18" customWidth="1"/>
    <col min="6916" max="6916" width="39.625" style="18" customWidth="1"/>
    <col min="6917" max="6917" width="3.125" style="18" customWidth="1"/>
    <col min="6918" max="6918" width="6.625" style="18" customWidth="1"/>
    <col min="6919" max="6919" width="6.25" style="18" customWidth="1"/>
    <col min="6920" max="6920" width="23.375" style="18" customWidth="1"/>
    <col min="6921" max="6921" width="39.75" style="18" customWidth="1"/>
    <col min="6922" max="6925" width="15.5" style="18" customWidth="1"/>
    <col min="6926" max="6928" width="12.125" style="18" customWidth="1"/>
    <col min="6929" max="6951" width="4.875" style="18" customWidth="1"/>
    <col min="6952" max="6952" width="4.25" style="18" customWidth="1"/>
    <col min="6953" max="6953" width="4.5" style="18" customWidth="1"/>
    <col min="6954" max="6954" width="4.25" style="18" customWidth="1"/>
    <col min="6955" max="6955" width="0.125" style="18" customWidth="1"/>
    <col min="6956" max="7168" width="9" style="18"/>
    <col min="7169" max="7169" width="8.125" style="18" customWidth="1"/>
    <col min="7170" max="7170" width="11.5" style="18" customWidth="1"/>
    <col min="7171" max="7171" width="23.375" style="18" customWidth="1"/>
    <col min="7172" max="7172" width="39.625" style="18" customWidth="1"/>
    <col min="7173" max="7173" width="3.125" style="18" customWidth="1"/>
    <col min="7174" max="7174" width="6.625" style="18" customWidth="1"/>
    <col min="7175" max="7175" width="6.25" style="18" customWidth="1"/>
    <col min="7176" max="7176" width="23.375" style="18" customWidth="1"/>
    <col min="7177" max="7177" width="39.75" style="18" customWidth="1"/>
    <col min="7178" max="7181" width="15.5" style="18" customWidth="1"/>
    <col min="7182" max="7184" width="12.125" style="18" customWidth="1"/>
    <col min="7185" max="7207" width="4.875" style="18" customWidth="1"/>
    <col min="7208" max="7208" width="4.25" style="18" customWidth="1"/>
    <col min="7209" max="7209" width="4.5" style="18" customWidth="1"/>
    <col min="7210" max="7210" width="4.25" style="18" customWidth="1"/>
    <col min="7211" max="7211" width="0.125" style="18" customWidth="1"/>
    <col min="7212" max="7424" width="9" style="18"/>
    <col min="7425" max="7425" width="8.125" style="18" customWidth="1"/>
    <col min="7426" max="7426" width="11.5" style="18" customWidth="1"/>
    <col min="7427" max="7427" width="23.375" style="18" customWidth="1"/>
    <col min="7428" max="7428" width="39.625" style="18" customWidth="1"/>
    <col min="7429" max="7429" width="3.125" style="18" customWidth="1"/>
    <col min="7430" max="7430" width="6.625" style="18" customWidth="1"/>
    <col min="7431" max="7431" width="6.25" style="18" customWidth="1"/>
    <col min="7432" max="7432" width="23.375" style="18" customWidth="1"/>
    <col min="7433" max="7433" width="39.75" style="18" customWidth="1"/>
    <col min="7434" max="7437" width="15.5" style="18" customWidth="1"/>
    <col min="7438" max="7440" width="12.125" style="18" customWidth="1"/>
    <col min="7441" max="7463" width="4.875" style="18" customWidth="1"/>
    <col min="7464" max="7464" width="4.25" style="18" customWidth="1"/>
    <col min="7465" max="7465" width="4.5" style="18" customWidth="1"/>
    <col min="7466" max="7466" width="4.25" style="18" customWidth="1"/>
    <col min="7467" max="7467" width="0.125" style="18" customWidth="1"/>
    <col min="7468" max="7680" width="9" style="18"/>
    <col min="7681" max="7681" width="8.125" style="18" customWidth="1"/>
    <col min="7682" max="7682" width="11.5" style="18" customWidth="1"/>
    <col min="7683" max="7683" width="23.375" style="18" customWidth="1"/>
    <col min="7684" max="7684" width="39.625" style="18" customWidth="1"/>
    <col min="7685" max="7685" width="3.125" style="18" customWidth="1"/>
    <col min="7686" max="7686" width="6.625" style="18" customWidth="1"/>
    <col min="7687" max="7687" width="6.25" style="18" customWidth="1"/>
    <col min="7688" max="7688" width="23.375" style="18" customWidth="1"/>
    <col min="7689" max="7689" width="39.75" style="18" customWidth="1"/>
    <col min="7690" max="7693" width="15.5" style="18" customWidth="1"/>
    <col min="7694" max="7696" width="12.125" style="18" customWidth="1"/>
    <col min="7697" max="7719" width="4.875" style="18" customWidth="1"/>
    <col min="7720" max="7720" width="4.25" style="18" customWidth="1"/>
    <col min="7721" max="7721" width="4.5" style="18" customWidth="1"/>
    <col min="7722" max="7722" width="4.25" style="18" customWidth="1"/>
    <col min="7723" max="7723" width="0.125" style="18" customWidth="1"/>
    <col min="7724" max="7936" width="9" style="18"/>
    <col min="7937" max="7937" width="8.125" style="18" customWidth="1"/>
    <col min="7938" max="7938" width="11.5" style="18" customWidth="1"/>
    <col min="7939" max="7939" width="23.375" style="18" customWidth="1"/>
    <col min="7940" max="7940" width="39.625" style="18" customWidth="1"/>
    <col min="7941" max="7941" width="3.125" style="18" customWidth="1"/>
    <col min="7942" max="7942" width="6.625" style="18" customWidth="1"/>
    <col min="7943" max="7943" width="6.25" style="18" customWidth="1"/>
    <col min="7944" max="7944" width="23.375" style="18" customWidth="1"/>
    <col min="7945" max="7945" width="39.75" style="18" customWidth="1"/>
    <col min="7946" max="7949" width="15.5" style="18" customWidth="1"/>
    <col min="7950" max="7952" width="12.125" style="18" customWidth="1"/>
    <col min="7953" max="7975" width="4.875" style="18" customWidth="1"/>
    <col min="7976" max="7976" width="4.25" style="18" customWidth="1"/>
    <col min="7977" max="7977" width="4.5" style="18" customWidth="1"/>
    <col min="7978" max="7978" width="4.25" style="18" customWidth="1"/>
    <col min="7979" max="7979" width="0.125" style="18" customWidth="1"/>
    <col min="7980" max="8192" width="9" style="18"/>
    <col min="8193" max="8193" width="8.125" style="18" customWidth="1"/>
    <col min="8194" max="8194" width="11.5" style="18" customWidth="1"/>
    <col min="8195" max="8195" width="23.375" style="18" customWidth="1"/>
    <col min="8196" max="8196" width="39.625" style="18" customWidth="1"/>
    <col min="8197" max="8197" width="3.125" style="18" customWidth="1"/>
    <col min="8198" max="8198" width="6.625" style="18" customWidth="1"/>
    <col min="8199" max="8199" width="6.25" style="18" customWidth="1"/>
    <col min="8200" max="8200" width="23.375" style="18" customWidth="1"/>
    <col min="8201" max="8201" width="39.75" style="18" customWidth="1"/>
    <col min="8202" max="8205" width="15.5" style="18" customWidth="1"/>
    <col min="8206" max="8208" width="12.125" style="18" customWidth="1"/>
    <col min="8209" max="8231" width="4.875" style="18" customWidth="1"/>
    <col min="8232" max="8232" width="4.25" style="18" customWidth="1"/>
    <col min="8233" max="8233" width="4.5" style="18" customWidth="1"/>
    <col min="8234" max="8234" width="4.25" style="18" customWidth="1"/>
    <col min="8235" max="8235" width="0.125" style="18" customWidth="1"/>
    <col min="8236" max="8448" width="9" style="18"/>
    <col min="8449" max="8449" width="8.125" style="18" customWidth="1"/>
    <col min="8450" max="8450" width="11.5" style="18" customWidth="1"/>
    <col min="8451" max="8451" width="23.375" style="18" customWidth="1"/>
    <col min="8452" max="8452" width="39.625" style="18" customWidth="1"/>
    <col min="8453" max="8453" width="3.125" style="18" customWidth="1"/>
    <col min="8454" max="8454" width="6.625" style="18" customWidth="1"/>
    <col min="8455" max="8455" width="6.25" style="18" customWidth="1"/>
    <col min="8456" max="8456" width="23.375" style="18" customWidth="1"/>
    <col min="8457" max="8457" width="39.75" style="18" customWidth="1"/>
    <col min="8458" max="8461" width="15.5" style="18" customWidth="1"/>
    <col min="8462" max="8464" width="12.125" style="18" customWidth="1"/>
    <col min="8465" max="8487" width="4.875" style="18" customWidth="1"/>
    <col min="8488" max="8488" width="4.25" style="18" customWidth="1"/>
    <col min="8489" max="8489" width="4.5" style="18" customWidth="1"/>
    <col min="8490" max="8490" width="4.25" style="18" customWidth="1"/>
    <col min="8491" max="8491" width="0.125" style="18" customWidth="1"/>
    <col min="8492" max="8704" width="9" style="18"/>
    <col min="8705" max="8705" width="8.125" style="18" customWidth="1"/>
    <col min="8706" max="8706" width="11.5" style="18" customWidth="1"/>
    <col min="8707" max="8707" width="23.375" style="18" customWidth="1"/>
    <col min="8708" max="8708" width="39.625" style="18" customWidth="1"/>
    <col min="8709" max="8709" width="3.125" style="18" customWidth="1"/>
    <col min="8710" max="8710" width="6.625" style="18" customWidth="1"/>
    <col min="8711" max="8711" width="6.25" style="18" customWidth="1"/>
    <col min="8712" max="8712" width="23.375" style="18" customWidth="1"/>
    <col min="8713" max="8713" width="39.75" style="18" customWidth="1"/>
    <col min="8714" max="8717" width="15.5" style="18" customWidth="1"/>
    <col min="8718" max="8720" width="12.125" style="18" customWidth="1"/>
    <col min="8721" max="8743" width="4.875" style="18" customWidth="1"/>
    <col min="8744" max="8744" width="4.25" style="18" customWidth="1"/>
    <col min="8745" max="8745" width="4.5" style="18" customWidth="1"/>
    <col min="8746" max="8746" width="4.25" style="18" customWidth="1"/>
    <col min="8747" max="8747" width="0.125" style="18" customWidth="1"/>
    <col min="8748" max="8960" width="9" style="18"/>
    <col min="8961" max="8961" width="8.125" style="18" customWidth="1"/>
    <col min="8962" max="8962" width="11.5" style="18" customWidth="1"/>
    <col min="8963" max="8963" width="23.375" style="18" customWidth="1"/>
    <col min="8964" max="8964" width="39.625" style="18" customWidth="1"/>
    <col min="8965" max="8965" width="3.125" style="18" customWidth="1"/>
    <col min="8966" max="8966" width="6.625" style="18" customWidth="1"/>
    <col min="8967" max="8967" width="6.25" style="18" customWidth="1"/>
    <col min="8968" max="8968" width="23.375" style="18" customWidth="1"/>
    <col min="8969" max="8969" width="39.75" style="18" customWidth="1"/>
    <col min="8970" max="8973" width="15.5" style="18" customWidth="1"/>
    <col min="8974" max="8976" width="12.125" style="18" customWidth="1"/>
    <col min="8977" max="8999" width="4.875" style="18" customWidth="1"/>
    <col min="9000" max="9000" width="4.25" style="18" customWidth="1"/>
    <col min="9001" max="9001" width="4.5" style="18" customWidth="1"/>
    <col min="9002" max="9002" width="4.25" style="18" customWidth="1"/>
    <col min="9003" max="9003" width="0.125" style="18" customWidth="1"/>
    <col min="9004" max="9216" width="9" style="18"/>
    <col min="9217" max="9217" width="8.125" style="18" customWidth="1"/>
    <col min="9218" max="9218" width="11.5" style="18" customWidth="1"/>
    <col min="9219" max="9219" width="23.375" style="18" customWidth="1"/>
    <col min="9220" max="9220" width="39.625" style="18" customWidth="1"/>
    <col min="9221" max="9221" width="3.125" style="18" customWidth="1"/>
    <col min="9222" max="9222" width="6.625" style="18" customWidth="1"/>
    <col min="9223" max="9223" width="6.25" style="18" customWidth="1"/>
    <col min="9224" max="9224" width="23.375" style="18" customWidth="1"/>
    <col min="9225" max="9225" width="39.75" style="18" customWidth="1"/>
    <col min="9226" max="9229" width="15.5" style="18" customWidth="1"/>
    <col min="9230" max="9232" width="12.125" style="18" customWidth="1"/>
    <col min="9233" max="9255" width="4.875" style="18" customWidth="1"/>
    <col min="9256" max="9256" width="4.25" style="18" customWidth="1"/>
    <col min="9257" max="9257" width="4.5" style="18" customWidth="1"/>
    <col min="9258" max="9258" width="4.25" style="18" customWidth="1"/>
    <col min="9259" max="9259" width="0.125" style="18" customWidth="1"/>
    <col min="9260" max="9472" width="9" style="18"/>
    <col min="9473" max="9473" width="8.125" style="18" customWidth="1"/>
    <col min="9474" max="9474" width="11.5" style="18" customWidth="1"/>
    <col min="9475" max="9475" width="23.375" style="18" customWidth="1"/>
    <col min="9476" max="9476" width="39.625" style="18" customWidth="1"/>
    <col min="9477" max="9477" width="3.125" style="18" customWidth="1"/>
    <col min="9478" max="9478" width="6.625" style="18" customWidth="1"/>
    <col min="9479" max="9479" width="6.25" style="18" customWidth="1"/>
    <col min="9480" max="9480" width="23.375" style="18" customWidth="1"/>
    <col min="9481" max="9481" width="39.75" style="18" customWidth="1"/>
    <col min="9482" max="9485" width="15.5" style="18" customWidth="1"/>
    <col min="9486" max="9488" width="12.125" style="18" customWidth="1"/>
    <col min="9489" max="9511" width="4.875" style="18" customWidth="1"/>
    <col min="9512" max="9512" width="4.25" style="18" customWidth="1"/>
    <col min="9513" max="9513" width="4.5" style="18" customWidth="1"/>
    <col min="9514" max="9514" width="4.25" style="18" customWidth="1"/>
    <col min="9515" max="9515" width="0.125" style="18" customWidth="1"/>
    <col min="9516" max="9728" width="9" style="18"/>
    <col min="9729" max="9729" width="8.125" style="18" customWidth="1"/>
    <col min="9730" max="9730" width="11.5" style="18" customWidth="1"/>
    <col min="9731" max="9731" width="23.375" style="18" customWidth="1"/>
    <col min="9732" max="9732" width="39.625" style="18" customWidth="1"/>
    <col min="9733" max="9733" width="3.125" style="18" customWidth="1"/>
    <col min="9734" max="9734" width="6.625" style="18" customWidth="1"/>
    <col min="9735" max="9735" width="6.25" style="18" customWidth="1"/>
    <col min="9736" max="9736" width="23.375" style="18" customWidth="1"/>
    <col min="9737" max="9737" width="39.75" style="18" customWidth="1"/>
    <col min="9738" max="9741" width="15.5" style="18" customWidth="1"/>
    <col min="9742" max="9744" width="12.125" style="18" customWidth="1"/>
    <col min="9745" max="9767" width="4.875" style="18" customWidth="1"/>
    <col min="9768" max="9768" width="4.25" style="18" customWidth="1"/>
    <col min="9769" max="9769" width="4.5" style="18" customWidth="1"/>
    <col min="9770" max="9770" width="4.25" style="18" customWidth="1"/>
    <col min="9771" max="9771" width="0.125" style="18" customWidth="1"/>
    <col min="9772" max="9984" width="9" style="18"/>
    <col min="9985" max="9985" width="8.125" style="18" customWidth="1"/>
    <col min="9986" max="9986" width="11.5" style="18" customWidth="1"/>
    <col min="9987" max="9987" width="23.375" style="18" customWidth="1"/>
    <col min="9988" max="9988" width="39.625" style="18" customWidth="1"/>
    <col min="9989" max="9989" width="3.125" style="18" customWidth="1"/>
    <col min="9990" max="9990" width="6.625" style="18" customWidth="1"/>
    <col min="9991" max="9991" width="6.25" style="18" customWidth="1"/>
    <col min="9992" max="9992" width="23.375" style="18" customWidth="1"/>
    <col min="9993" max="9993" width="39.75" style="18" customWidth="1"/>
    <col min="9994" max="9997" width="15.5" style="18" customWidth="1"/>
    <col min="9998" max="10000" width="12.125" style="18" customWidth="1"/>
    <col min="10001" max="10023" width="4.875" style="18" customWidth="1"/>
    <col min="10024" max="10024" width="4.25" style="18" customWidth="1"/>
    <col min="10025" max="10025" width="4.5" style="18" customWidth="1"/>
    <col min="10026" max="10026" width="4.25" style="18" customWidth="1"/>
    <col min="10027" max="10027" width="0.125" style="18" customWidth="1"/>
    <col min="10028" max="10240" width="9" style="18"/>
    <col min="10241" max="10241" width="8.125" style="18" customWidth="1"/>
    <col min="10242" max="10242" width="11.5" style="18" customWidth="1"/>
    <col min="10243" max="10243" width="23.375" style="18" customWidth="1"/>
    <col min="10244" max="10244" width="39.625" style="18" customWidth="1"/>
    <col min="10245" max="10245" width="3.125" style="18" customWidth="1"/>
    <col min="10246" max="10246" width="6.625" style="18" customWidth="1"/>
    <col min="10247" max="10247" width="6.25" style="18" customWidth="1"/>
    <col min="10248" max="10248" width="23.375" style="18" customWidth="1"/>
    <col min="10249" max="10249" width="39.75" style="18" customWidth="1"/>
    <col min="10250" max="10253" width="15.5" style="18" customWidth="1"/>
    <col min="10254" max="10256" width="12.125" style="18" customWidth="1"/>
    <col min="10257" max="10279" width="4.875" style="18" customWidth="1"/>
    <col min="10280" max="10280" width="4.25" style="18" customWidth="1"/>
    <col min="10281" max="10281" width="4.5" style="18" customWidth="1"/>
    <col min="10282" max="10282" width="4.25" style="18" customWidth="1"/>
    <col min="10283" max="10283" width="0.125" style="18" customWidth="1"/>
    <col min="10284" max="10496" width="9" style="18"/>
    <col min="10497" max="10497" width="8.125" style="18" customWidth="1"/>
    <col min="10498" max="10498" width="11.5" style="18" customWidth="1"/>
    <col min="10499" max="10499" width="23.375" style="18" customWidth="1"/>
    <col min="10500" max="10500" width="39.625" style="18" customWidth="1"/>
    <col min="10501" max="10501" width="3.125" style="18" customWidth="1"/>
    <col min="10502" max="10502" width="6.625" style="18" customWidth="1"/>
    <col min="10503" max="10503" width="6.25" style="18" customWidth="1"/>
    <col min="10504" max="10504" width="23.375" style="18" customWidth="1"/>
    <col min="10505" max="10505" width="39.75" style="18" customWidth="1"/>
    <col min="10506" max="10509" width="15.5" style="18" customWidth="1"/>
    <col min="10510" max="10512" width="12.125" style="18" customWidth="1"/>
    <col min="10513" max="10535" width="4.875" style="18" customWidth="1"/>
    <col min="10536" max="10536" width="4.25" style="18" customWidth="1"/>
    <col min="10537" max="10537" width="4.5" style="18" customWidth="1"/>
    <col min="10538" max="10538" width="4.25" style="18" customWidth="1"/>
    <col min="10539" max="10539" width="0.125" style="18" customWidth="1"/>
    <col min="10540" max="10752" width="9" style="18"/>
    <col min="10753" max="10753" width="8.125" style="18" customWidth="1"/>
    <col min="10754" max="10754" width="11.5" style="18" customWidth="1"/>
    <col min="10755" max="10755" width="23.375" style="18" customWidth="1"/>
    <col min="10756" max="10756" width="39.625" style="18" customWidth="1"/>
    <col min="10757" max="10757" width="3.125" style="18" customWidth="1"/>
    <col min="10758" max="10758" width="6.625" style="18" customWidth="1"/>
    <col min="10759" max="10759" width="6.25" style="18" customWidth="1"/>
    <col min="10760" max="10760" width="23.375" style="18" customWidth="1"/>
    <col min="10761" max="10761" width="39.75" style="18" customWidth="1"/>
    <col min="10762" max="10765" width="15.5" style="18" customWidth="1"/>
    <col min="10766" max="10768" width="12.125" style="18" customWidth="1"/>
    <col min="10769" max="10791" width="4.875" style="18" customWidth="1"/>
    <col min="10792" max="10792" width="4.25" style="18" customWidth="1"/>
    <col min="10793" max="10793" width="4.5" style="18" customWidth="1"/>
    <col min="10794" max="10794" width="4.25" style="18" customWidth="1"/>
    <col min="10795" max="10795" width="0.125" style="18" customWidth="1"/>
    <col min="10796" max="11008" width="9" style="18"/>
    <col min="11009" max="11009" width="8.125" style="18" customWidth="1"/>
    <col min="11010" max="11010" width="11.5" style="18" customWidth="1"/>
    <col min="11011" max="11011" width="23.375" style="18" customWidth="1"/>
    <col min="11012" max="11012" width="39.625" style="18" customWidth="1"/>
    <col min="11013" max="11013" width="3.125" style="18" customWidth="1"/>
    <col min="11014" max="11014" width="6.625" style="18" customWidth="1"/>
    <col min="11015" max="11015" width="6.25" style="18" customWidth="1"/>
    <col min="11016" max="11016" width="23.375" style="18" customWidth="1"/>
    <col min="11017" max="11017" width="39.75" style="18" customWidth="1"/>
    <col min="11018" max="11021" width="15.5" style="18" customWidth="1"/>
    <col min="11022" max="11024" width="12.125" style="18" customWidth="1"/>
    <col min="11025" max="11047" width="4.875" style="18" customWidth="1"/>
    <col min="11048" max="11048" width="4.25" style="18" customWidth="1"/>
    <col min="11049" max="11049" width="4.5" style="18" customWidth="1"/>
    <col min="11050" max="11050" width="4.25" style="18" customWidth="1"/>
    <col min="11051" max="11051" width="0.125" style="18" customWidth="1"/>
    <col min="11052" max="11264" width="9" style="18"/>
    <col min="11265" max="11265" width="8.125" style="18" customWidth="1"/>
    <col min="11266" max="11266" width="11.5" style="18" customWidth="1"/>
    <col min="11267" max="11267" width="23.375" style="18" customWidth="1"/>
    <col min="11268" max="11268" width="39.625" style="18" customWidth="1"/>
    <col min="11269" max="11269" width="3.125" style="18" customWidth="1"/>
    <col min="11270" max="11270" width="6.625" style="18" customWidth="1"/>
    <col min="11271" max="11271" width="6.25" style="18" customWidth="1"/>
    <col min="11272" max="11272" width="23.375" style="18" customWidth="1"/>
    <col min="11273" max="11273" width="39.75" style="18" customWidth="1"/>
    <col min="11274" max="11277" width="15.5" style="18" customWidth="1"/>
    <col min="11278" max="11280" width="12.125" style="18" customWidth="1"/>
    <col min="11281" max="11303" width="4.875" style="18" customWidth="1"/>
    <col min="11304" max="11304" width="4.25" style="18" customWidth="1"/>
    <col min="11305" max="11305" width="4.5" style="18" customWidth="1"/>
    <col min="11306" max="11306" width="4.25" style="18" customWidth="1"/>
    <col min="11307" max="11307" width="0.125" style="18" customWidth="1"/>
    <col min="11308" max="11520" width="9" style="18"/>
    <col min="11521" max="11521" width="8.125" style="18" customWidth="1"/>
    <col min="11522" max="11522" width="11.5" style="18" customWidth="1"/>
    <col min="11523" max="11523" width="23.375" style="18" customWidth="1"/>
    <col min="11524" max="11524" width="39.625" style="18" customWidth="1"/>
    <col min="11525" max="11525" width="3.125" style="18" customWidth="1"/>
    <col min="11526" max="11526" width="6.625" style="18" customWidth="1"/>
    <col min="11527" max="11527" width="6.25" style="18" customWidth="1"/>
    <col min="11528" max="11528" width="23.375" style="18" customWidth="1"/>
    <col min="11529" max="11529" width="39.75" style="18" customWidth="1"/>
    <col min="11530" max="11533" width="15.5" style="18" customWidth="1"/>
    <col min="11534" max="11536" width="12.125" style="18" customWidth="1"/>
    <col min="11537" max="11559" width="4.875" style="18" customWidth="1"/>
    <col min="11560" max="11560" width="4.25" style="18" customWidth="1"/>
    <col min="11561" max="11561" width="4.5" style="18" customWidth="1"/>
    <col min="11562" max="11562" width="4.25" style="18" customWidth="1"/>
    <col min="11563" max="11563" width="0.125" style="18" customWidth="1"/>
    <col min="11564" max="11776" width="9" style="18"/>
    <col min="11777" max="11777" width="8.125" style="18" customWidth="1"/>
    <col min="11778" max="11778" width="11.5" style="18" customWidth="1"/>
    <col min="11779" max="11779" width="23.375" style="18" customWidth="1"/>
    <col min="11780" max="11780" width="39.625" style="18" customWidth="1"/>
    <col min="11781" max="11781" width="3.125" style="18" customWidth="1"/>
    <col min="11782" max="11782" width="6.625" style="18" customWidth="1"/>
    <col min="11783" max="11783" width="6.25" style="18" customWidth="1"/>
    <col min="11784" max="11784" width="23.375" style="18" customWidth="1"/>
    <col min="11785" max="11785" width="39.75" style="18" customWidth="1"/>
    <col min="11786" max="11789" width="15.5" style="18" customWidth="1"/>
    <col min="11790" max="11792" width="12.125" style="18" customWidth="1"/>
    <col min="11793" max="11815" width="4.875" style="18" customWidth="1"/>
    <col min="11816" max="11816" width="4.25" style="18" customWidth="1"/>
    <col min="11817" max="11817" width="4.5" style="18" customWidth="1"/>
    <col min="11818" max="11818" width="4.25" style="18" customWidth="1"/>
    <col min="11819" max="11819" width="0.125" style="18" customWidth="1"/>
    <col min="11820" max="12032" width="9" style="18"/>
    <col min="12033" max="12033" width="8.125" style="18" customWidth="1"/>
    <col min="12034" max="12034" width="11.5" style="18" customWidth="1"/>
    <col min="12035" max="12035" width="23.375" style="18" customWidth="1"/>
    <col min="12036" max="12036" width="39.625" style="18" customWidth="1"/>
    <col min="12037" max="12037" width="3.125" style="18" customWidth="1"/>
    <col min="12038" max="12038" width="6.625" style="18" customWidth="1"/>
    <col min="12039" max="12039" width="6.25" style="18" customWidth="1"/>
    <col min="12040" max="12040" width="23.375" style="18" customWidth="1"/>
    <col min="12041" max="12041" width="39.75" style="18" customWidth="1"/>
    <col min="12042" max="12045" width="15.5" style="18" customWidth="1"/>
    <col min="12046" max="12048" width="12.125" style="18" customWidth="1"/>
    <col min="12049" max="12071" width="4.875" style="18" customWidth="1"/>
    <col min="12072" max="12072" width="4.25" style="18" customWidth="1"/>
    <col min="12073" max="12073" width="4.5" style="18" customWidth="1"/>
    <col min="12074" max="12074" width="4.25" style="18" customWidth="1"/>
    <col min="12075" max="12075" width="0.125" style="18" customWidth="1"/>
    <col min="12076" max="12288" width="9" style="18"/>
    <col min="12289" max="12289" width="8.125" style="18" customWidth="1"/>
    <col min="12290" max="12290" width="11.5" style="18" customWidth="1"/>
    <col min="12291" max="12291" width="23.375" style="18" customWidth="1"/>
    <col min="12292" max="12292" width="39.625" style="18" customWidth="1"/>
    <col min="12293" max="12293" width="3.125" style="18" customWidth="1"/>
    <col min="12294" max="12294" width="6.625" style="18" customWidth="1"/>
    <col min="12295" max="12295" width="6.25" style="18" customWidth="1"/>
    <col min="12296" max="12296" width="23.375" style="18" customWidth="1"/>
    <col min="12297" max="12297" width="39.75" style="18" customWidth="1"/>
    <col min="12298" max="12301" width="15.5" style="18" customWidth="1"/>
    <col min="12302" max="12304" width="12.125" style="18" customWidth="1"/>
    <col min="12305" max="12327" width="4.875" style="18" customWidth="1"/>
    <col min="12328" max="12328" width="4.25" style="18" customWidth="1"/>
    <col min="12329" max="12329" width="4.5" style="18" customWidth="1"/>
    <col min="12330" max="12330" width="4.25" style="18" customWidth="1"/>
    <col min="12331" max="12331" width="0.125" style="18" customWidth="1"/>
    <col min="12332" max="12544" width="9" style="18"/>
    <col min="12545" max="12545" width="8.125" style="18" customWidth="1"/>
    <col min="12546" max="12546" width="11.5" style="18" customWidth="1"/>
    <col min="12547" max="12547" width="23.375" style="18" customWidth="1"/>
    <col min="12548" max="12548" width="39.625" style="18" customWidth="1"/>
    <col min="12549" max="12549" width="3.125" style="18" customWidth="1"/>
    <col min="12550" max="12550" width="6.625" style="18" customWidth="1"/>
    <col min="12551" max="12551" width="6.25" style="18" customWidth="1"/>
    <col min="12552" max="12552" width="23.375" style="18" customWidth="1"/>
    <col min="12553" max="12553" width="39.75" style="18" customWidth="1"/>
    <col min="12554" max="12557" width="15.5" style="18" customWidth="1"/>
    <col min="12558" max="12560" width="12.125" style="18" customWidth="1"/>
    <col min="12561" max="12583" width="4.875" style="18" customWidth="1"/>
    <col min="12584" max="12584" width="4.25" style="18" customWidth="1"/>
    <col min="12585" max="12585" width="4.5" style="18" customWidth="1"/>
    <col min="12586" max="12586" width="4.25" style="18" customWidth="1"/>
    <col min="12587" max="12587" width="0.125" style="18" customWidth="1"/>
    <col min="12588" max="12800" width="9" style="18"/>
    <col min="12801" max="12801" width="8.125" style="18" customWidth="1"/>
    <col min="12802" max="12802" width="11.5" style="18" customWidth="1"/>
    <col min="12803" max="12803" width="23.375" style="18" customWidth="1"/>
    <col min="12804" max="12804" width="39.625" style="18" customWidth="1"/>
    <col min="12805" max="12805" width="3.125" style="18" customWidth="1"/>
    <col min="12806" max="12806" width="6.625" style="18" customWidth="1"/>
    <col min="12807" max="12807" width="6.25" style="18" customWidth="1"/>
    <col min="12808" max="12808" width="23.375" style="18" customWidth="1"/>
    <col min="12809" max="12809" width="39.75" style="18" customWidth="1"/>
    <col min="12810" max="12813" width="15.5" style="18" customWidth="1"/>
    <col min="12814" max="12816" width="12.125" style="18" customWidth="1"/>
    <col min="12817" max="12839" width="4.875" style="18" customWidth="1"/>
    <col min="12840" max="12840" width="4.25" style="18" customWidth="1"/>
    <col min="12841" max="12841" width="4.5" style="18" customWidth="1"/>
    <col min="12842" max="12842" width="4.25" style="18" customWidth="1"/>
    <col min="12843" max="12843" width="0.125" style="18" customWidth="1"/>
    <col min="12844" max="13056" width="9" style="18"/>
    <col min="13057" max="13057" width="8.125" style="18" customWidth="1"/>
    <col min="13058" max="13058" width="11.5" style="18" customWidth="1"/>
    <col min="13059" max="13059" width="23.375" style="18" customWidth="1"/>
    <col min="13060" max="13060" width="39.625" style="18" customWidth="1"/>
    <col min="13061" max="13061" width="3.125" style="18" customWidth="1"/>
    <col min="13062" max="13062" width="6.625" style="18" customWidth="1"/>
    <col min="13063" max="13063" width="6.25" style="18" customWidth="1"/>
    <col min="13064" max="13064" width="23.375" style="18" customWidth="1"/>
    <col min="13065" max="13065" width="39.75" style="18" customWidth="1"/>
    <col min="13066" max="13069" width="15.5" style="18" customWidth="1"/>
    <col min="13070" max="13072" width="12.125" style="18" customWidth="1"/>
    <col min="13073" max="13095" width="4.875" style="18" customWidth="1"/>
    <col min="13096" max="13096" width="4.25" style="18" customWidth="1"/>
    <col min="13097" max="13097" width="4.5" style="18" customWidth="1"/>
    <col min="13098" max="13098" width="4.25" style="18" customWidth="1"/>
    <col min="13099" max="13099" width="0.125" style="18" customWidth="1"/>
    <col min="13100" max="13312" width="9" style="18"/>
    <col min="13313" max="13313" width="8.125" style="18" customWidth="1"/>
    <col min="13314" max="13314" width="11.5" style="18" customWidth="1"/>
    <col min="13315" max="13315" width="23.375" style="18" customWidth="1"/>
    <col min="13316" max="13316" width="39.625" style="18" customWidth="1"/>
    <col min="13317" max="13317" width="3.125" style="18" customWidth="1"/>
    <col min="13318" max="13318" width="6.625" style="18" customWidth="1"/>
    <col min="13319" max="13319" width="6.25" style="18" customWidth="1"/>
    <col min="13320" max="13320" width="23.375" style="18" customWidth="1"/>
    <col min="13321" max="13321" width="39.75" style="18" customWidth="1"/>
    <col min="13322" max="13325" width="15.5" style="18" customWidth="1"/>
    <col min="13326" max="13328" width="12.125" style="18" customWidth="1"/>
    <col min="13329" max="13351" width="4.875" style="18" customWidth="1"/>
    <col min="13352" max="13352" width="4.25" style="18" customWidth="1"/>
    <col min="13353" max="13353" width="4.5" style="18" customWidth="1"/>
    <col min="13354" max="13354" width="4.25" style="18" customWidth="1"/>
    <col min="13355" max="13355" width="0.125" style="18" customWidth="1"/>
    <col min="13356" max="13568" width="9" style="18"/>
    <col min="13569" max="13569" width="8.125" style="18" customWidth="1"/>
    <col min="13570" max="13570" width="11.5" style="18" customWidth="1"/>
    <col min="13571" max="13571" width="23.375" style="18" customWidth="1"/>
    <col min="13572" max="13572" width="39.625" style="18" customWidth="1"/>
    <col min="13573" max="13573" width="3.125" style="18" customWidth="1"/>
    <col min="13574" max="13574" width="6.625" style="18" customWidth="1"/>
    <col min="13575" max="13575" width="6.25" style="18" customWidth="1"/>
    <col min="13576" max="13576" width="23.375" style="18" customWidth="1"/>
    <col min="13577" max="13577" width="39.75" style="18" customWidth="1"/>
    <col min="13578" max="13581" width="15.5" style="18" customWidth="1"/>
    <col min="13582" max="13584" width="12.125" style="18" customWidth="1"/>
    <col min="13585" max="13607" width="4.875" style="18" customWidth="1"/>
    <col min="13608" max="13608" width="4.25" style="18" customWidth="1"/>
    <col min="13609" max="13609" width="4.5" style="18" customWidth="1"/>
    <col min="13610" max="13610" width="4.25" style="18" customWidth="1"/>
    <col min="13611" max="13611" width="0.125" style="18" customWidth="1"/>
    <col min="13612" max="13824" width="9" style="18"/>
    <col min="13825" max="13825" width="8.125" style="18" customWidth="1"/>
    <col min="13826" max="13826" width="11.5" style="18" customWidth="1"/>
    <col min="13827" max="13827" width="23.375" style="18" customWidth="1"/>
    <col min="13828" max="13828" width="39.625" style="18" customWidth="1"/>
    <col min="13829" max="13829" width="3.125" style="18" customWidth="1"/>
    <col min="13830" max="13830" width="6.625" style="18" customWidth="1"/>
    <col min="13831" max="13831" width="6.25" style="18" customWidth="1"/>
    <col min="13832" max="13832" width="23.375" style="18" customWidth="1"/>
    <col min="13833" max="13833" width="39.75" style="18" customWidth="1"/>
    <col min="13834" max="13837" width="15.5" style="18" customWidth="1"/>
    <col min="13838" max="13840" width="12.125" style="18" customWidth="1"/>
    <col min="13841" max="13863" width="4.875" style="18" customWidth="1"/>
    <col min="13864" max="13864" width="4.25" style="18" customWidth="1"/>
    <col min="13865" max="13865" width="4.5" style="18" customWidth="1"/>
    <col min="13866" max="13866" width="4.25" style="18" customWidth="1"/>
    <col min="13867" max="13867" width="0.125" style="18" customWidth="1"/>
    <col min="13868" max="14080" width="9" style="18"/>
    <col min="14081" max="14081" width="8.125" style="18" customWidth="1"/>
    <col min="14082" max="14082" width="11.5" style="18" customWidth="1"/>
    <col min="14083" max="14083" width="23.375" style="18" customWidth="1"/>
    <col min="14084" max="14084" width="39.625" style="18" customWidth="1"/>
    <col min="14085" max="14085" width="3.125" style="18" customWidth="1"/>
    <col min="14086" max="14086" width="6.625" style="18" customWidth="1"/>
    <col min="14087" max="14087" width="6.25" style="18" customWidth="1"/>
    <col min="14088" max="14088" width="23.375" style="18" customWidth="1"/>
    <col min="14089" max="14089" width="39.75" style="18" customWidth="1"/>
    <col min="14090" max="14093" width="15.5" style="18" customWidth="1"/>
    <col min="14094" max="14096" width="12.125" style="18" customWidth="1"/>
    <col min="14097" max="14119" width="4.875" style="18" customWidth="1"/>
    <col min="14120" max="14120" width="4.25" style="18" customWidth="1"/>
    <col min="14121" max="14121" width="4.5" style="18" customWidth="1"/>
    <col min="14122" max="14122" width="4.25" style="18" customWidth="1"/>
    <col min="14123" max="14123" width="0.125" style="18" customWidth="1"/>
    <col min="14124" max="14336" width="9" style="18"/>
    <col min="14337" max="14337" width="8.125" style="18" customWidth="1"/>
    <col min="14338" max="14338" width="11.5" style="18" customWidth="1"/>
    <col min="14339" max="14339" width="23.375" style="18" customWidth="1"/>
    <col min="14340" max="14340" width="39.625" style="18" customWidth="1"/>
    <col min="14341" max="14341" width="3.125" style="18" customWidth="1"/>
    <col min="14342" max="14342" width="6.625" style="18" customWidth="1"/>
    <col min="14343" max="14343" width="6.25" style="18" customWidth="1"/>
    <col min="14344" max="14344" width="23.375" style="18" customWidth="1"/>
    <col min="14345" max="14345" width="39.75" style="18" customWidth="1"/>
    <col min="14346" max="14349" width="15.5" style="18" customWidth="1"/>
    <col min="14350" max="14352" width="12.125" style="18" customWidth="1"/>
    <col min="14353" max="14375" width="4.875" style="18" customWidth="1"/>
    <col min="14376" max="14376" width="4.25" style="18" customWidth="1"/>
    <col min="14377" max="14377" width="4.5" style="18" customWidth="1"/>
    <col min="14378" max="14378" width="4.25" style="18" customWidth="1"/>
    <col min="14379" max="14379" width="0.125" style="18" customWidth="1"/>
    <col min="14380" max="14592" width="9" style="18"/>
    <col min="14593" max="14593" width="8.125" style="18" customWidth="1"/>
    <col min="14594" max="14594" width="11.5" style="18" customWidth="1"/>
    <col min="14595" max="14595" width="23.375" style="18" customWidth="1"/>
    <col min="14596" max="14596" width="39.625" style="18" customWidth="1"/>
    <col min="14597" max="14597" width="3.125" style="18" customWidth="1"/>
    <col min="14598" max="14598" width="6.625" style="18" customWidth="1"/>
    <col min="14599" max="14599" width="6.25" style="18" customWidth="1"/>
    <col min="14600" max="14600" width="23.375" style="18" customWidth="1"/>
    <col min="14601" max="14601" width="39.75" style="18" customWidth="1"/>
    <col min="14602" max="14605" width="15.5" style="18" customWidth="1"/>
    <col min="14606" max="14608" width="12.125" style="18" customWidth="1"/>
    <col min="14609" max="14631" width="4.875" style="18" customWidth="1"/>
    <col min="14632" max="14632" width="4.25" style="18" customWidth="1"/>
    <col min="14633" max="14633" width="4.5" style="18" customWidth="1"/>
    <col min="14634" max="14634" width="4.25" style="18" customWidth="1"/>
    <col min="14635" max="14635" width="0.125" style="18" customWidth="1"/>
    <col min="14636" max="14848" width="9" style="18"/>
    <col min="14849" max="14849" width="8.125" style="18" customWidth="1"/>
    <col min="14850" max="14850" width="11.5" style="18" customWidth="1"/>
    <col min="14851" max="14851" width="23.375" style="18" customWidth="1"/>
    <col min="14852" max="14852" width="39.625" style="18" customWidth="1"/>
    <col min="14853" max="14853" width="3.125" style="18" customWidth="1"/>
    <col min="14854" max="14854" width="6.625" style="18" customWidth="1"/>
    <col min="14855" max="14855" width="6.25" style="18" customWidth="1"/>
    <col min="14856" max="14856" width="23.375" style="18" customWidth="1"/>
    <col min="14857" max="14857" width="39.75" style="18" customWidth="1"/>
    <col min="14858" max="14861" width="15.5" style="18" customWidth="1"/>
    <col min="14862" max="14864" width="12.125" style="18" customWidth="1"/>
    <col min="14865" max="14887" width="4.875" style="18" customWidth="1"/>
    <col min="14888" max="14888" width="4.25" style="18" customWidth="1"/>
    <col min="14889" max="14889" width="4.5" style="18" customWidth="1"/>
    <col min="14890" max="14890" width="4.25" style="18" customWidth="1"/>
    <col min="14891" max="14891" width="0.125" style="18" customWidth="1"/>
    <col min="14892" max="15104" width="9" style="18"/>
    <col min="15105" max="15105" width="8.125" style="18" customWidth="1"/>
    <col min="15106" max="15106" width="11.5" style="18" customWidth="1"/>
    <col min="15107" max="15107" width="23.375" style="18" customWidth="1"/>
    <col min="15108" max="15108" width="39.625" style="18" customWidth="1"/>
    <col min="15109" max="15109" width="3.125" style="18" customWidth="1"/>
    <col min="15110" max="15110" width="6.625" style="18" customWidth="1"/>
    <col min="15111" max="15111" width="6.25" style="18" customWidth="1"/>
    <col min="15112" max="15112" width="23.375" style="18" customWidth="1"/>
    <col min="15113" max="15113" width="39.75" style="18" customWidth="1"/>
    <col min="15114" max="15117" width="15.5" style="18" customWidth="1"/>
    <col min="15118" max="15120" width="12.125" style="18" customWidth="1"/>
    <col min="15121" max="15143" width="4.875" style="18" customWidth="1"/>
    <col min="15144" max="15144" width="4.25" style="18" customWidth="1"/>
    <col min="15145" max="15145" width="4.5" style="18" customWidth="1"/>
    <col min="15146" max="15146" width="4.25" style="18" customWidth="1"/>
    <col min="15147" max="15147" width="0.125" style="18" customWidth="1"/>
    <col min="15148" max="15360" width="9" style="18"/>
    <col min="15361" max="15361" width="8.125" style="18" customWidth="1"/>
    <col min="15362" max="15362" width="11.5" style="18" customWidth="1"/>
    <col min="15363" max="15363" width="23.375" style="18" customWidth="1"/>
    <col min="15364" max="15364" width="39.625" style="18" customWidth="1"/>
    <col min="15365" max="15365" width="3.125" style="18" customWidth="1"/>
    <col min="15366" max="15366" width="6.625" style="18" customWidth="1"/>
    <col min="15367" max="15367" width="6.25" style="18" customWidth="1"/>
    <col min="15368" max="15368" width="23.375" style="18" customWidth="1"/>
    <col min="15369" max="15369" width="39.75" style="18" customWidth="1"/>
    <col min="15370" max="15373" width="15.5" style="18" customWidth="1"/>
    <col min="15374" max="15376" width="12.125" style="18" customWidth="1"/>
    <col min="15377" max="15399" width="4.875" style="18" customWidth="1"/>
    <col min="15400" max="15400" width="4.25" style="18" customWidth="1"/>
    <col min="15401" max="15401" width="4.5" style="18" customWidth="1"/>
    <col min="15402" max="15402" width="4.25" style="18" customWidth="1"/>
    <col min="15403" max="15403" width="0.125" style="18" customWidth="1"/>
    <col min="15404" max="15616" width="9" style="18"/>
    <col min="15617" max="15617" width="8.125" style="18" customWidth="1"/>
    <col min="15618" max="15618" width="11.5" style="18" customWidth="1"/>
    <col min="15619" max="15619" width="23.375" style="18" customWidth="1"/>
    <col min="15620" max="15620" width="39.625" style="18" customWidth="1"/>
    <col min="15621" max="15621" width="3.125" style="18" customWidth="1"/>
    <col min="15622" max="15622" width="6.625" style="18" customWidth="1"/>
    <col min="15623" max="15623" width="6.25" style="18" customWidth="1"/>
    <col min="15624" max="15624" width="23.375" style="18" customWidth="1"/>
    <col min="15625" max="15625" width="39.75" style="18" customWidth="1"/>
    <col min="15626" max="15629" width="15.5" style="18" customWidth="1"/>
    <col min="15630" max="15632" width="12.125" style="18" customWidth="1"/>
    <col min="15633" max="15655" width="4.875" style="18" customWidth="1"/>
    <col min="15656" max="15656" width="4.25" style="18" customWidth="1"/>
    <col min="15657" max="15657" width="4.5" style="18" customWidth="1"/>
    <col min="15658" max="15658" width="4.25" style="18" customWidth="1"/>
    <col min="15659" max="15659" width="0.125" style="18" customWidth="1"/>
    <col min="15660" max="15872" width="9" style="18"/>
    <col min="15873" max="15873" width="8.125" style="18" customWidth="1"/>
    <col min="15874" max="15874" width="11.5" style="18" customWidth="1"/>
    <col min="15875" max="15875" width="23.375" style="18" customWidth="1"/>
    <col min="15876" max="15876" width="39.625" style="18" customWidth="1"/>
    <col min="15877" max="15877" width="3.125" style="18" customWidth="1"/>
    <col min="15878" max="15878" width="6.625" style="18" customWidth="1"/>
    <col min="15879" max="15879" width="6.25" style="18" customWidth="1"/>
    <col min="15880" max="15880" width="23.375" style="18" customWidth="1"/>
    <col min="15881" max="15881" width="39.75" style="18" customWidth="1"/>
    <col min="15882" max="15885" width="15.5" style="18" customWidth="1"/>
    <col min="15886" max="15888" width="12.125" style="18" customWidth="1"/>
    <col min="15889" max="15911" width="4.875" style="18" customWidth="1"/>
    <col min="15912" max="15912" width="4.25" style="18" customWidth="1"/>
    <col min="15913" max="15913" width="4.5" style="18" customWidth="1"/>
    <col min="15914" max="15914" width="4.25" style="18" customWidth="1"/>
    <col min="15915" max="15915" width="0.125" style="18" customWidth="1"/>
    <col min="15916" max="16128" width="9" style="18"/>
    <col min="16129" max="16129" width="8.125" style="18" customWidth="1"/>
    <col min="16130" max="16130" width="11.5" style="18" customWidth="1"/>
    <col min="16131" max="16131" width="23.375" style="18" customWidth="1"/>
    <col min="16132" max="16132" width="39.625" style="18" customWidth="1"/>
    <col min="16133" max="16133" width="3.125" style="18" customWidth="1"/>
    <col min="16134" max="16134" width="6.625" style="18" customWidth="1"/>
    <col min="16135" max="16135" width="6.25" style="18" customWidth="1"/>
    <col min="16136" max="16136" width="23.375" style="18" customWidth="1"/>
    <col min="16137" max="16137" width="39.75" style="18" customWidth="1"/>
    <col min="16138" max="16141" width="15.5" style="18" customWidth="1"/>
    <col min="16142" max="16144" width="12.125" style="18" customWidth="1"/>
    <col min="16145" max="16167" width="4.875" style="18" customWidth="1"/>
    <col min="16168" max="16168" width="4.25" style="18" customWidth="1"/>
    <col min="16169" max="16169" width="4.5" style="18" customWidth="1"/>
    <col min="16170" max="16170" width="4.25" style="18" customWidth="1"/>
    <col min="16171" max="16171" width="0.125" style="18" customWidth="1"/>
    <col min="16172" max="16384" width="9" style="18"/>
  </cols>
  <sheetData>
    <row r="1" spans="1:11" ht="30" customHeight="1">
      <c r="A1" s="172" t="s">
        <v>461</v>
      </c>
      <c r="B1" s="173"/>
      <c r="C1" s="173"/>
      <c r="D1" s="173"/>
      <c r="E1" s="173"/>
      <c r="F1" s="173"/>
      <c r="G1" s="173"/>
      <c r="H1" s="173"/>
      <c r="I1" s="173"/>
    </row>
    <row r="2" spans="1:11" ht="20.100000000000001" customHeight="1" thickBot="1">
      <c r="A2" s="174" t="s">
        <v>462</v>
      </c>
      <c r="B2" s="175"/>
      <c r="C2" s="175"/>
      <c r="D2" s="175"/>
      <c r="I2" s="19" t="s">
        <v>521</v>
      </c>
    </row>
    <row r="3" spans="1:11" s="22" customFormat="1" ht="30" customHeight="1" thickBot="1">
      <c r="A3" s="176" t="s">
        <v>463</v>
      </c>
      <c r="B3" s="177"/>
      <c r="C3" s="178"/>
      <c r="D3" s="179" t="s">
        <v>464</v>
      </c>
      <c r="E3" s="177"/>
      <c r="F3" s="177"/>
      <c r="G3" s="178"/>
      <c r="H3" s="20" t="s">
        <v>465</v>
      </c>
      <c r="I3" s="21" t="s">
        <v>466</v>
      </c>
    </row>
    <row r="4" spans="1:11" s="22" customFormat="1" ht="20.100000000000001" customHeight="1" thickTop="1">
      <c r="A4" s="23"/>
      <c r="B4" s="24"/>
      <c r="C4" s="25" t="s">
        <v>467</v>
      </c>
      <c r="D4" s="26"/>
      <c r="E4" s="27"/>
      <c r="F4" s="27"/>
      <c r="G4" s="28"/>
      <c r="H4" s="29">
        <f>J4</f>
        <v>0</v>
      </c>
      <c r="I4" s="30"/>
      <c r="J4" s="31">
        <v>0</v>
      </c>
    </row>
    <row r="5" spans="1:11" s="22" customFormat="1" ht="20.100000000000001" customHeight="1">
      <c r="A5" s="159" t="s">
        <v>468</v>
      </c>
      <c r="B5" s="160"/>
      <c r="C5" s="32" t="s">
        <v>469</v>
      </c>
      <c r="D5" s="33" t="s">
        <v>469</v>
      </c>
      <c r="E5" s="34"/>
      <c r="F5" s="35"/>
      <c r="G5" s="36"/>
      <c r="H5" s="29" t="s">
        <v>469</v>
      </c>
      <c r="I5" s="30"/>
      <c r="J5" s="31"/>
    </row>
    <row r="6" spans="1:11" s="22" customFormat="1" ht="20.100000000000001" customHeight="1" thickBot="1">
      <c r="A6" s="37"/>
      <c r="B6" s="38"/>
      <c r="C6" s="39" t="s">
        <v>470</v>
      </c>
      <c r="D6" s="40"/>
      <c r="F6" s="41"/>
      <c r="G6" s="42"/>
      <c r="H6" s="43">
        <f>SUM(H4:H5)</f>
        <v>0</v>
      </c>
      <c r="I6" s="44"/>
      <c r="J6" s="31"/>
    </row>
    <row r="7" spans="1:11" s="22" customFormat="1" ht="20.100000000000001" customHeight="1">
      <c r="A7" s="45"/>
      <c r="B7" s="46"/>
      <c r="C7" s="47" t="s">
        <v>471</v>
      </c>
      <c r="D7" s="48"/>
      <c r="E7" s="49"/>
      <c r="F7" s="50"/>
      <c r="G7" s="51"/>
      <c r="H7" s="52">
        <f>J7</f>
        <v>0</v>
      </c>
      <c r="I7" s="53"/>
      <c r="J7" s="31">
        <v>0</v>
      </c>
    </row>
    <row r="8" spans="1:11" s="22" customFormat="1" ht="20.100000000000001" customHeight="1">
      <c r="A8" s="159" t="s">
        <v>472</v>
      </c>
      <c r="B8" s="160"/>
      <c r="C8" s="32" t="s">
        <v>473</v>
      </c>
      <c r="D8" s="33" t="s">
        <v>474</v>
      </c>
      <c r="E8" s="54" t="s">
        <v>475</v>
      </c>
      <c r="F8" s="55">
        <v>15.2</v>
      </c>
      <c r="G8" s="56" t="s">
        <v>476</v>
      </c>
      <c r="H8" s="57">
        <f>INT(($H$7)*$F8/100)</f>
        <v>0</v>
      </c>
      <c r="I8" s="58" t="s">
        <v>477</v>
      </c>
      <c r="J8" s="31"/>
    </row>
    <row r="9" spans="1:11" s="22" customFormat="1" ht="20.100000000000001" customHeight="1" thickBot="1">
      <c r="A9" s="37"/>
      <c r="B9" s="38"/>
      <c r="C9" s="59" t="s">
        <v>470</v>
      </c>
      <c r="D9" s="60"/>
      <c r="E9" s="61"/>
      <c r="F9" s="62"/>
      <c r="G9" s="63"/>
      <c r="H9" s="64">
        <f>SUM(H7:H8)</f>
        <v>0</v>
      </c>
      <c r="I9" s="65"/>
      <c r="J9" s="31"/>
    </row>
    <row r="10" spans="1:11" s="22" customFormat="1" ht="20.100000000000001" customHeight="1">
      <c r="A10" s="66"/>
      <c r="B10" s="42"/>
      <c r="C10" s="32" t="s">
        <v>478</v>
      </c>
      <c r="D10" s="33" t="s">
        <v>479</v>
      </c>
      <c r="E10" s="54" t="s">
        <v>475</v>
      </c>
      <c r="F10" s="55">
        <v>3.56</v>
      </c>
      <c r="G10" s="56" t="s">
        <v>476</v>
      </c>
      <c r="H10" s="67">
        <f>INT(($H$9*$F10)/100)</f>
        <v>0</v>
      </c>
      <c r="I10" s="68"/>
      <c r="J10" s="31"/>
    </row>
    <row r="11" spans="1:11" s="22" customFormat="1" ht="20.100000000000001" customHeight="1">
      <c r="A11" s="159" t="s">
        <v>480</v>
      </c>
      <c r="B11" s="160"/>
      <c r="C11" s="32" t="s">
        <v>481</v>
      </c>
      <c r="D11" s="33" t="s">
        <v>479</v>
      </c>
      <c r="E11" s="54" t="s">
        <v>475</v>
      </c>
      <c r="F11" s="55">
        <v>1.01</v>
      </c>
      <c r="G11" s="56" t="s">
        <v>476</v>
      </c>
      <c r="H11" s="67">
        <f>INT(($H$9*F11)/100)</f>
        <v>0</v>
      </c>
      <c r="I11" s="68"/>
      <c r="J11" s="31"/>
    </row>
    <row r="12" spans="1:11" s="22" customFormat="1" ht="20.100000000000001" customHeight="1">
      <c r="A12" s="66"/>
      <c r="B12" s="42"/>
      <c r="C12" s="32" t="s">
        <v>482</v>
      </c>
      <c r="D12" s="33" t="s">
        <v>474</v>
      </c>
      <c r="E12" s="54" t="s">
        <v>475</v>
      </c>
      <c r="F12" s="55"/>
      <c r="G12" s="56" t="s">
        <v>476</v>
      </c>
      <c r="H12" s="67">
        <f>INT(($H$7*F12)/100)</f>
        <v>0</v>
      </c>
      <c r="I12" s="58" t="s">
        <v>483</v>
      </c>
      <c r="J12" s="31"/>
    </row>
    <row r="13" spans="1:11" s="79" customFormat="1" ht="20.100000000000001" hidden="1" customHeight="1">
      <c r="A13" s="69"/>
      <c r="B13" s="70"/>
      <c r="C13" s="71" t="s">
        <v>484</v>
      </c>
      <c r="D13" s="72" t="s">
        <v>485</v>
      </c>
      <c r="E13" s="73" t="s">
        <v>475</v>
      </c>
      <c r="F13" s="74"/>
      <c r="G13" s="75" t="s">
        <v>476</v>
      </c>
      <c r="H13" s="67">
        <f>MIN(H14,H15)</f>
        <v>0</v>
      </c>
      <c r="I13" s="76" t="s">
        <v>486</v>
      </c>
      <c r="J13" s="77">
        <v>0</v>
      </c>
      <c r="K13" s="78">
        <v>0</v>
      </c>
    </row>
    <row r="14" spans="1:11" s="79" customFormat="1" ht="20.100000000000001" customHeight="1">
      <c r="A14" s="69"/>
      <c r="B14" s="70"/>
      <c r="C14" s="71" t="s">
        <v>484</v>
      </c>
      <c r="D14" s="72" t="s">
        <v>487</v>
      </c>
      <c r="E14" s="73" t="s">
        <v>475</v>
      </c>
      <c r="F14" s="74">
        <v>3.11</v>
      </c>
      <c r="G14" s="75" t="s">
        <v>476</v>
      </c>
      <c r="H14" s="67">
        <f>INT(($H$6+$H$7+K33)*F14/100)+J14</f>
        <v>0</v>
      </c>
      <c r="I14" s="76" t="s">
        <v>486</v>
      </c>
      <c r="J14" s="77"/>
      <c r="K14" s="78">
        <f>H32</f>
        <v>0</v>
      </c>
    </row>
    <row r="15" spans="1:11" s="79" customFormat="1" ht="20.100000000000001" hidden="1" customHeight="1">
      <c r="A15" s="69"/>
      <c r="B15" s="70"/>
      <c r="C15" s="80" t="s">
        <v>488</v>
      </c>
      <c r="D15" s="72" t="s">
        <v>489</v>
      </c>
      <c r="E15" s="73" t="s">
        <v>475</v>
      </c>
      <c r="F15" s="74"/>
      <c r="G15" s="75" t="s">
        <v>476</v>
      </c>
      <c r="H15" s="67">
        <f>(ROUNDDOWN(($H$6+$H$7)*F15/100,0)+J15)*1.2</f>
        <v>0</v>
      </c>
      <c r="I15" s="76"/>
      <c r="J15" s="77"/>
      <c r="K15" s="81"/>
    </row>
    <row r="16" spans="1:11" s="22" customFormat="1" ht="20.100000000000001" customHeight="1">
      <c r="A16" s="159"/>
      <c r="B16" s="160"/>
      <c r="C16" s="32" t="s">
        <v>490</v>
      </c>
      <c r="D16" s="33" t="s">
        <v>474</v>
      </c>
      <c r="E16" s="54" t="s">
        <v>475</v>
      </c>
      <c r="F16" s="55">
        <v>3.5449999999999999</v>
      </c>
      <c r="G16" s="56" t="s">
        <v>476</v>
      </c>
      <c r="H16" s="67">
        <f>INT(($H$7)*$F16/100)</f>
        <v>0</v>
      </c>
      <c r="I16" s="58"/>
      <c r="J16" s="31"/>
    </row>
    <row r="17" spans="1:14" s="22" customFormat="1" ht="20.100000000000001" customHeight="1">
      <c r="A17" s="159"/>
      <c r="B17" s="160"/>
      <c r="C17" s="32" t="s">
        <v>491</v>
      </c>
      <c r="D17" s="33" t="s">
        <v>474</v>
      </c>
      <c r="E17" s="54" t="s">
        <v>475</v>
      </c>
      <c r="F17" s="55">
        <v>4.5</v>
      </c>
      <c r="G17" s="56" t="s">
        <v>476</v>
      </c>
      <c r="H17" s="67">
        <f>INT(($H$7)*$F17/100)</f>
        <v>0</v>
      </c>
      <c r="I17" s="58"/>
      <c r="J17" s="31"/>
    </row>
    <row r="18" spans="1:14" s="22" customFormat="1" ht="20.100000000000001" customHeight="1">
      <c r="A18" s="159"/>
      <c r="B18" s="160"/>
      <c r="C18" s="32" t="s">
        <v>492</v>
      </c>
      <c r="D18" s="33" t="s">
        <v>490</v>
      </c>
      <c r="E18" s="54" t="s">
        <v>475</v>
      </c>
      <c r="F18" s="55">
        <v>12.95</v>
      </c>
      <c r="G18" s="56" t="s">
        <v>476</v>
      </c>
      <c r="H18" s="67">
        <f>INT(($H$16)*$F18/100)</f>
        <v>0</v>
      </c>
      <c r="I18" s="58"/>
      <c r="J18" s="31"/>
    </row>
    <row r="19" spans="1:14" s="22" customFormat="1" ht="20.100000000000001" customHeight="1">
      <c r="A19" s="66"/>
      <c r="B19" s="42"/>
      <c r="C19" s="32" t="s">
        <v>493</v>
      </c>
      <c r="D19" s="33" t="s">
        <v>494</v>
      </c>
      <c r="E19" s="54" t="s">
        <v>475</v>
      </c>
      <c r="F19" s="82">
        <v>4.7</v>
      </c>
      <c r="G19" s="56" t="s">
        <v>476</v>
      </c>
      <c r="H19" s="67">
        <f>INT(($H$6+$H$9)*F19/100)</f>
        <v>0</v>
      </c>
      <c r="I19" s="58"/>
      <c r="J19" s="31">
        <v>0</v>
      </c>
    </row>
    <row r="20" spans="1:14" s="22" customFormat="1" ht="20.100000000000001" customHeight="1">
      <c r="A20" s="66"/>
      <c r="B20" s="42"/>
      <c r="C20" s="32" t="s">
        <v>495</v>
      </c>
      <c r="D20" s="33"/>
      <c r="E20" s="54"/>
      <c r="F20" s="83"/>
      <c r="G20" s="84"/>
      <c r="H20" s="85">
        <f>J20</f>
        <v>0</v>
      </c>
      <c r="I20" s="68"/>
      <c r="J20" s="31">
        <v>0</v>
      </c>
    </row>
    <row r="21" spans="1:14" s="22" customFormat="1" ht="20.100000000000001" customHeight="1">
      <c r="A21" s="66"/>
      <c r="B21" s="42"/>
      <c r="C21" s="32" t="s">
        <v>496</v>
      </c>
      <c r="D21" s="33" t="s">
        <v>497</v>
      </c>
      <c r="E21" s="54" t="s">
        <v>475</v>
      </c>
      <c r="F21" s="55">
        <v>0</v>
      </c>
      <c r="G21" s="56" t="s">
        <v>476</v>
      </c>
      <c r="H21" s="85">
        <f>ROUNDDOWN(($H$6+$H$7+$H$20)*F21/100,0)</f>
        <v>0</v>
      </c>
      <c r="I21" s="68"/>
      <c r="J21" s="31"/>
    </row>
    <row r="22" spans="1:14" s="22" customFormat="1" ht="20.100000000000001" customHeight="1" thickBot="1">
      <c r="A22" s="37"/>
      <c r="B22" s="38"/>
      <c r="C22" s="59" t="s">
        <v>470</v>
      </c>
      <c r="D22" s="60"/>
      <c r="E22" s="61"/>
      <c r="F22" s="86"/>
      <c r="G22" s="87"/>
      <c r="H22" s="88">
        <f>SUM(H10:H21)</f>
        <v>0</v>
      </c>
      <c r="I22" s="65"/>
      <c r="J22" s="89"/>
    </row>
    <row r="23" spans="1:14" s="22" customFormat="1" ht="20.100000000000001" customHeight="1">
      <c r="A23" s="161" t="s">
        <v>498</v>
      </c>
      <c r="B23" s="162"/>
      <c r="C23" s="163"/>
      <c r="D23" s="26"/>
      <c r="E23" s="34"/>
      <c r="F23" s="35"/>
      <c r="G23" s="36"/>
      <c r="H23" s="90">
        <f>SUM($H$6,$H$9,$H$22)</f>
        <v>0</v>
      </c>
      <c r="I23" s="30"/>
      <c r="J23" s="89"/>
    </row>
    <row r="24" spans="1:14" s="22" customFormat="1" ht="20.100000000000001" customHeight="1">
      <c r="A24" s="146" t="s">
        <v>499</v>
      </c>
      <c r="B24" s="164"/>
      <c r="C24" s="165"/>
      <c r="D24" s="33" t="s">
        <v>500</v>
      </c>
      <c r="E24" s="54" t="s">
        <v>475</v>
      </c>
      <c r="F24" s="82">
        <v>8</v>
      </c>
      <c r="G24" s="56" t="s">
        <v>476</v>
      </c>
      <c r="H24" s="91">
        <f>INT(($H$23)*F24/100)</f>
        <v>0</v>
      </c>
      <c r="I24" s="92"/>
      <c r="J24" s="89"/>
      <c r="L24" s="93"/>
    </row>
    <row r="25" spans="1:14" s="22" customFormat="1" ht="20.100000000000001" customHeight="1">
      <c r="A25" s="146" t="s">
        <v>501</v>
      </c>
      <c r="B25" s="164"/>
      <c r="C25" s="165"/>
      <c r="D25" s="33" t="s">
        <v>502</v>
      </c>
      <c r="E25" s="54" t="s">
        <v>475</v>
      </c>
      <c r="F25" s="82">
        <v>15</v>
      </c>
      <c r="G25" s="56" t="s">
        <v>476</v>
      </c>
      <c r="H25" s="91">
        <f>INT(($H$9+$H$22+$H$24)*F25/100)</f>
        <v>0</v>
      </c>
      <c r="I25" s="94"/>
      <c r="J25" s="89"/>
      <c r="L25" s="93"/>
    </row>
    <row r="26" spans="1:14" s="22" customFormat="1" ht="20.100000000000001" hidden="1" customHeight="1">
      <c r="A26" s="166" t="s">
        <v>503</v>
      </c>
      <c r="B26" s="167"/>
      <c r="C26" s="168"/>
      <c r="D26" s="95" t="s">
        <v>504</v>
      </c>
      <c r="E26" s="96"/>
      <c r="F26" s="97"/>
      <c r="G26" s="98"/>
      <c r="H26" s="99">
        <f>N26</f>
        <v>0</v>
      </c>
      <c r="I26" s="100" t="s">
        <v>505</v>
      </c>
      <c r="J26" s="89"/>
      <c r="K26" s="89">
        <f>ROUNDDOWN((J26*17.1/100)*0.5*1.4,0)</f>
        <v>0</v>
      </c>
      <c r="L26" s="89"/>
      <c r="M26" s="89"/>
      <c r="N26" s="101">
        <f>K26+L26+M26</f>
        <v>0</v>
      </c>
    </row>
    <row r="27" spans="1:14" s="22" customFormat="1" ht="20.100000000000001" hidden="1" customHeight="1">
      <c r="A27" s="166" t="s">
        <v>506</v>
      </c>
      <c r="B27" s="167"/>
      <c r="C27" s="168"/>
      <c r="D27" s="102"/>
      <c r="E27" s="96"/>
      <c r="F27" s="97"/>
      <c r="G27" s="98"/>
      <c r="H27" s="99">
        <f>J27</f>
        <v>0</v>
      </c>
      <c r="I27" s="100" t="s">
        <v>505</v>
      </c>
      <c r="J27" s="89"/>
      <c r="K27" s="89"/>
      <c r="L27" s="89"/>
      <c r="M27" s="89"/>
      <c r="N27" s="101"/>
    </row>
    <row r="28" spans="1:14" s="22" customFormat="1" ht="20.100000000000001" customHeight="1">
      <c r="A28" s="146" t="s">
        <v>507</v>
      </c>
      <c r="B28" s="164"/>
      <c r="C28" s="165"/>
      <c r="D28" s="33" t="s">
        <v>508</v>
      </c>
      <c r="E28" s="54"/>
      <c r="F28" s="55"/>
      <c r="G28" s="56"/>
      <c r="H28" s="91">
        <f>SUM(H6+H9+H22+H24+H25+H26)</f>
        <v>0</v>
      </c>
      <c r="I28" s="94"/>
      <c r="J28" s="89"/>
    </row>
    <row r="29" spans="1:14" s="110" customFormat="1" ht="20.100000000000001" customHeight="1">
      <c r="A29" s="169" t="s">
        <v>509</v>
      </c>
      <c r="B29" s="170"/>
      <c r="C29" s="171"/>
      <c r="D29" s="103" t="s">
        <v>510</v>
      </c>
      <c r="E29" s="104" t="s">
        <v>475</v>
      </c>
      <c r="F29" s="105">
        <v>0.36399999999999999</v>
      </c>
      <c r="G29" s="106" t="s">
        <v>476</v>
      </c>
      <c r="H29" s="107">
        <f>$H$28*F29/100</f>
        <v>0</v>
      </c>
      <c r="I29" s="108" t="s">
        <v>505</v>
      </c>
      <c r="J29" s="109"/>
    </row>
    <row r="30" spans="1:14" s="22" customFormat="1" ht="20.100000000000001" customHeight="1" thickBot="1">
      <c r="A30" s="156" t="s">
        <v>511</v>
      </c>
      <c r="B30" s="157"/>
      <c r="C30" s="158"/>
      <c r="D30" s="40" t="s">
        <v>512</v>
      </c>
      <c r="E30" s="54" t="s">
        <v>475</v>
      </c>
      <c r="F30" s="111">
        <v>10</v>
      </c>
      <c r="G30" s="112" t="s">
        <v>476</v>
      </c>
      <c r="H30" s="113">
        <f>INT((H28+H29)*F30/100)</f>
        <v>0</v>
      </c>
      <c r="I30" s="114"/>
      <c r="J30" s="89"/>
      <c r="K30" s="89"/>
      <c r="M30" s="115"/>
    </row>
    <row r="31" spans="1:14" s="22" customFormat="1" ht="20.100000000000001" customHeight="1" thickBot="1">
      <c r="A31" s="150" t="s">
        <v>513</v>
      </c>
      <c r="B31" s="151"/>
      <c r="C31" s="152"/>
      <c r="D31" s="116" t="s">
        <v>469</v>
      </c>
      <c r="E31" s="117"/>
      <c r="F31" s="117"/>
      <c r="G31" s="118"/>
      <c r="H31" s="119">
        <f>ROUNDDOWN(SUM(H28:H30),-3)</f>
        <v>0</v>
      </c>
      <c r="I31" s="120"/>
      <c r="J31" s="89"/>
    </row>
    <row r="32" spans="1:14" s="79" customFormat="1" ht="20.100000000000001" customHeight="1">
      <c r="A32" s="153"/>
      <c r="B32" s="154"/>
      <c r="C32" s="155"/>
      <c r="D32" s="121"/>
      <c r="E32" s="122"/>
      <c r="F32" s="122"/>
      <c r="G32" s="70"/>
      <c r="H32" s="29"/>
      <c r="I32" s="123"/>
      <c r="J32" s="77"/>
    </row>
    <row r="33" spans="1:11" s="22" customFormat="1" ht="20.100000000000001" hidden="1" customHeight="1">
      <c r="A33" s="146" t="s">
        <v>514</v>
      </c>
      <c r="B33" s="147"/>
      <c r="C33" s="148"/>
      <c r="D33" s="149" t="s">
        <v>515</v>
      </c>
      <c r="E33" s="147"/>
      <c r="F33" s="147"/>
      <c r="G33" s="148"/>
      <c r="H33" s="91">
        <f>ROUNDDOWN(J33,-3)</f>
        <v>0</v>
      </c>
      <c r="I33" s="94"/>
      <c r="J33" s="124"/>
      <c r="K33" s="124"/>
    </row>
    <row r="34" spans="1:11" s="22" customFormat="1" ht="20.100000000000001" hidden="1" customHeight="1">
      <c r="A34" s="146" t="s">
        <v>516</v>
      </c>
      <c r="B34" s="147"/>
      <c r="C34" s="148"/>
      <c r="D34" s="149" t="s">
        <v>515</v>
      </c>
      <c r="E34" s="147"/>
      <c r="F34" s="147"/>
      <c r="G34" s="148"/>
      <c r="H34" s="91">
        <f>ROUNDDOWN(J34,-3)</f>
        <v>0</v>
      </c>
      <c r="I34" s="58" t="s">
        <v>517</v>
      </c>
      <c r="J34" s="124"/>
      <c r="K34" s="124"/>
    </row>
    <row r="35" spans="1:11" s="22" customFormat="1" ht="20.100000000000001" hidden="1" customHeight="1">
      <c r="A35" s="146" t="s">
        <v>518</v>
      </c>
      <c r="B35" s="147"/>
      <c r="C35" s="148"/>
      <c r="D35" s="149" t="s">
        <v>515</v>
      </c>
      <c r="E35" s="147"/>
      <c r="F35" s="147"/>
      <c r="G35" s="148"/>
      <c r="H35" s="125">
        <f>ROUNDDOWN(J35,-3)</f>
        <v>0</v>
      </c>
      <c r="I35" s="92"/>
      <c r="J35" s="124"/>
      <c r="K35" s="124"/>
    </row>
    <row r="36" spans="1:11" s="22" customFormat="1" ht="20.100000000000001" customHeight="1" thickBot="1">
      <c r="A36" s="126"/>
      <c r="B36" s="61"/>
      <c r="C36" s="87"/>
      <c r="D36" s="60"/>
      <c r="E36" s="61"/>
      <c r="F36" s="61"/>
      <c r="G36" s="87"/>
      <c r="H36" s="127"/>
      <c r="I36" s="128"/>
      <c r="J36" s="124"/>
      <c r="K36" s="124"/>
    </row>
    <row r="37" spans="1:11" s="22" customFormat="1" ht="20.100000000000001" customHeight="1" thickBot="1">
      <c r="A37" s="150" t="s">
        <v>519</v>
      </c>
      <c r="B37" s="151"/>
      <c r="C37" s="152"/>
      <c r="D37" s="116"/>
      <c r="E37" s="117"/>
      <c r="F37" s="117"/>
      <c r="G37" s="118"/>
      <c r="H37" s="119">
        <f>SUM(H31:H36)</f>
        <v>0</v>
      </c>
      <c r="I37" s="120" t="s">
        <v>520</v>
      </c>
      <c r="J37" s="129"/>
    </row>
    <row r="38" spans="1:11" ht="20.100000000000001" customHeight="1" thickBot="1">
      <c r="A38" s="130"/>
      <c r="B38" s="131"/>
      <c r="C38" s="132"/>
      <c r="D38" s="133"/>
      <c r="E38" s="131"/>
      <c r="F38" s="131"/>
      <c r="G38" s="132"/>
      <c r="H38" s="134"/>
      <c r="I38" s="135"/>
      <c r="J38" s="136"/>
    </row>
  </sheetData>
  <mergeCells count="27">
    <mergeCell ref="A8:B8"/>
    <mergeCell ref="A1:I1"/>
    <mergeCell ref="A2:D2"/>
    <mergeCell ref="A3:C3"/>
    <mergeCell ref="D3:G3"/>
    <mergeCell ref="A5:B5"/>
    <mergeCell ref="A30:C30"/>
    <mergeCell ref="A11:B11"/>
    <mergeCell ref="A16:B16"/>
    <mergeCell ref="A17:B17"/>
    <mergeCell ref="A18:B18"/>
    <mergeCell ref="A23:C23"/>
    <mergeCell ref="A24:C24"/>
    <mergeCell ref="A25:C25"/>
    <mergeCell ref="A26:C26"/>
    <mergeCell ref="A27:C27"/>
    <mergeCell ref="A28:C28"/>
    <mergeCell ref="A29:C29"/>
    <mergeCell ref="A35:C35"/>
    <mergeCell ref="D35:G35"/>
    <mergeCell ref="A37:C37"/>
    <mergeCell ref="A31:C31"/>
    <mergeCell ref="A32:C32"/>
    <mergeCell ref="A33:C33"/>
    <mergeCell ref="D33:G33"/>
    <mergeCell ref="A34:C34"/>
    <mergeCell ref="D34:G34"/>
  </mergeCells>
  <phoneticPr fontId="1" type="noConversion"/>
  <printOptions horizontalCentered="1" verticalCentered="1"/>
  <pageMargins left="0.70866141732283472" right="0.39370078740157483" top="0.39370078740157483" bottom="0.47244094488188981" header="0.39370078740157483" footer="0.43307086614173229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T32"/>
  <sheetViews>
    <sheetView showZeros="0" view="pageBreakPreview" zoomScale="75" zoomScaleNormal="100" zoomScaleSheetLayoutView="75" workbookViewId="0">
      <selection activeCell="E23" sqref="E23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>
      <c r="A3" s="181" t="s">
        <v>2</v>
      </c>
      <c r="B3" s="181" t="s">
        <v>3</v>
      </c>
      <c r="C3" s="181" t="s">
        <v>4</v>
      </c>
      <c r="D3" s="181" t="s">
        <v>5</v>
      </c>
      <c r="E3" s="181" t="s">
        <v>6</v>
      </c>
      <c r="F3" s="181"/>
      <c r="G3" s="181" t="s">
        <v>9</v>
      </c>
      <c r="H3" s="181"/>
      <c r="I3" s="181" t="s">
        <v>10</v>
      </c>
      <c r="J3" s="181"/>
      <c r="K3" s="181" t="s">
        <v>11</v>
      </c>
      <c r="L3" s="181"/>
      <c r="M3" s="181" t="s">
        <v>12</v>
      </c>
      <c r="N3" s="180" t="s">
        <v>13</v>
      </c>
      <c r="O3" s="180" t="s">
        <v>14</v>
      </c>
      <c r="P3" s="180" t="s">
        <v>15</v>
      </c>
      <c r="Q3" s="180" t="s">
        <v>16</v>
      </c>
      <c r="R3" s="180" t="s">
        <v>17</v>
      </c>
      <c r="S3" s="180" t="s">
        <v>18</v>
      </c>
      <c r="T3" s="180" t="s">
        <v>19</v>
      </c>
    </row>
    <row r="4" spans="1:20" ht="30" customHeight="1">
      <c r="A4" s="182"/>
      <c r="B4" s="182"/>
      <c r="C4" s="182"/>
      <c r="D4" s="182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82"/>
      <c r="N4" s="180"/>
      <c r="O4" s="180"/>
      <c r="P4" s="180"/>
      <c r="Q4" s="180"/>
      <c r="R4" s="180"/>
      <c r="S4" s="180"/>
      <c r="T4" s="180"/>
    </row>
    <row r="5" spans="1:20" ht="30" customHeight="1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L14" si="3">E5+G5+I5</f>
        <v>0</v>
      </c>
      <c r="L5" s="14">
        <f t="shared" si="3"/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3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3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hidden="1" customHeight="1">
      <c r="A8" s="12" t="s">
        <v>58</v>
      </c>
      <c r="B8" s="12" t="s">
        <v>52</v>
      </c>
      <c r="C8" s="12" t="s">
        <v>52</v>
      </c>
      <c r="D8" s="13">
        <v>1</v>
      </c>
      <c r="E8" s="14">
        <f>'공종별내역서(전기)'!F51</f>
        <v>0</v>
      </c>
      <c r="F8" s="14">
        <f t="shared" si="0"/>
        <v>0</v>
      </c>
      <c r="G8" s="14">
        <f>'공종별내역서(전기)'!H51</f>
        <v>0</v>
      </c>
      <c r="H8" s="14">
        <f t="shared" si="1"/>
        <v>0</v>
      </c>
      <c r="I8" s="14">
        <f>'공종별내역서(전기)'!J51</f>
        <v>0</v>
      </c>
      <c r="J8" s="14">
        <f t="shared" si="2"/>
        <v>0</v>
      </c>
      <c r="K8" s="14">
        <f t="shared" si="3"/>
        <v>0</v>
      </c>
      <c r="L8" s="14">
        <f t="shared" si="3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hidden="1" customHeight="1">
      <c r="A9" s="12" t="s">
        <v>176</v>
      </c>
      <c r="B9" s="12" t="s">
        <v>52</v>
      </c>
      <c r="C9" s="12" t="s">
        <v>52</v>
      </c>
      <c r="D9" s="13">
        <v>1</v>
      </c>
      <c r="E9" s="14">
        <f>'공종별내역서(전기)'!F75</f>
        <v>0</v>
      </c>
      <c r="F9" s="14">
        <f t="shared" si="0"/>
        <v>0</v>
      </c>
      <c r="G9" s="14">
        <f>'공종별내역서(전기)'!H75</f>
        <v>0</v>
      </c>
      <c r="H9" s="14">
        <f t="shared" si="1"/>
        <v>0</v>
      </c>
      <c r="I9" s="14">
        <f>'공종별내역서(전기)'!J75</f>
        <v>0</v>
      </c>
      <c r="J9" s="14">
        <f t="shared" si="2"/>
        <v>0</v>
      </c>
      <c r="K9" s="14">
        <f t="shared" si="3"/>
        <v>0</v>
      </c>
      <c r="L9" s="14">
        <f t="shared" si="3"/>
        <v>0</v>
      </c>
      <c r="M9" s="12" t="s">
        <v>52</v>
      </c>
      <c r="N9" s="1" t="s">
        <v>177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hidden="1" customHeight="1">
      <c r="A10" s="12" t="s">
        <v>187</v>
      </c>
      <c r="B10" s="12" t="s">
        <v>52</v>
      </c>
      <c r="C10" s="12" t="s">
        <v>52</v>
      </c>
      <c r="D10" s="13">
        <v>1</v>
      </c>
      <c r="E10" s="14">
        <f>'공종별내역서(전기)'!F99</f>
        <v>0</v>
      </c>
      <c r="F10" s="14">
        <f t="shared" si="0"/>
        <v>0</v>
      </c>
      <c r="G10" s="14">
        <f>'공종별내역서(전기)'!H99</f>
        <v>0</v>
      </c>
      <c r="H10" s="14">
        <f t="shared" si="1"/>
        <v>0</v>
      </c>
      <c r="I10" s="14">
        <f>'공종별내역서(전기)'!J99</f>
        <v>0</v>
      </c>
      <c r="J10" s="14">
        <f t="shared" si="2"/>
        <v>0</v>
      </c>
      <c r="K10" s="14">
        <f t="shared" si="3"/>
        <v>0</v>
      </c>
      <c r="L10" s="14">
        <f t="shared" si="3"/>
        <v>0</v>
      </c>
      <c r="M10" s="12" t="s">
        <v>52</v>
      </c>
      <c r="N10" s="1" t="s">
        <v>188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>
      <c r="A11" s="12" t="s">
        <v>205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3"/>
        <v>0</v>
      </c>
      <c r="M11" s="12" t="s">
        <v>52</v>
      </c>
      <c r="N11" s="1" t="s">
        <v>206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hidden="1" customHeight="1">
      <c r="A12" s="12" t="s">
        <v>207</v>
      </c>
      <c r="B12" s="12" t="s">
        <v>52</v>
      </c>
      <c r="C12" s="12" t="s">
        <v>52</v>
      </c>
      <c r="D12" s="13">
        <v>1</v>
      </c>
      <c r="E12" s="14">
        <f>'공종별내역서(전기)'!F147</f>
        <v>0</v>
      </c>
      <c r="F12" s="14">
        <f t="shared" si="0"/>
        <v>0</v>
      </c>
      <c r="G12" s="14">
        <f>'공종별내역서(전기)'!H147</f>
        <v>0</v>
      </c>
      <c r="H12" s="14">
        <f t="shared" si="1"/>
        <v>0</v>
      </c>
      <c r="I12" s="14">
        <f>'공종별내역서(전기)'!J147</f>
        <v>0</v>
      </c>
      <c r="J12" s="14">
        <f t="shared" si="2"/>
        <v>0</v>
      </c>
      <c r="K12" s="14">
        <f t="shared" si="3"/>
        <v>0</v>
      </c>
      <c r="L12" s="14">
        <f t="shared" si="3"/>
        <v>0</v>
      </c>
      <c r="M12" s="12" t="s">
        <v>52</v>
      </c>
      <c r="N12" s="1" t="s">
        <v>208</v>
      </c>
      <c r="O12" s="1" t="s">
        <v>52</v>
      </c>
      <c r="P12" s="1" t="s">
        <v>206</v>
      </c>
      <c r="Q12" s="1" t="s">
        <v>52</v>
      </c>
      <c r="R12">
        <v>4</v>
      </c>
      <c r="S12" s="1" t="s">
        <v>52</v>
      </c>
      <c r="T12" s="8"/>
    </row>
    <row r="13" spans="1:20" ht="30" hidden="1" customHeight="1">
      <c r="A13" s="12" t="s">
        <v>266</v>
      </c>
      <c r="B13" s="12" t="s">
        <v>52</v>
      </c>
      <c r="C13" s="12" t="s">
        <v>52</v>
      </c>
      <c r="D13" s="13">
        <v>1</v>
      </c>
      <c r="E13" s="14">
        <f>'공종별내역서(전기)'!F171</f>
        <v>0</v>
      </c>
      <c r="F13" s="14">
        <f t="shared" si="0"/>
        <v>0</v>
      </c>
      <c r="G13" s="14">
        <f>'공종별내역서(전기)'!H171</f>
        <v>0</v>
      </c>
      <c r="H13" s="14">
        <f t="shared" si="1"/>
        <v>0</v>
      </c>
      <c r="I13" s="14">
        <f>'공종별내역서(전기)'!J171</f>
        <v>0</v>
      </c>
      <c r="J13" s="14">
        <f t="shared" si="2"/>
        <v>0</v>
      </c>
      <c r="K13" s="14">
        <f t="shared" si="3"/>
        <v>0</v>
      </c>
      <c r="L13" s="14">
        <f t="shared" si="3"/>
        <v>0</v>
      </c>
      <c r="M13" s="12" t="s">
        <v>52</v>
      </c>
      <c r="N13" s="1" t="s">
        <v>267</v>
      </c>
      <c r="O13" s="1" t="s">
        <v>52</v>
      </c>
      <c r="P13" s="1" t="s">
        <v>206</v>
      </c>
      <c r="Q13" s="1" t="s">
        <v>52</v>
      </c>
      <c r="R13">
        <v>4</v>
      </c>
      <c r="S13" s="1" t="s">
        <v>52</v>
      </c>
      <c r="T13" s="8"/>
    </row>
    <row r="14" spans="1:20" ht="30" hidden="1" customHeight="1">
      <c r="A14" s="12" t="s">
        <v>304</v>
      </c>
      <c r="B14" s="12" t="s">
        <v>52</v>
      </c>
      <c r="C14" s="12" t="s">
        <v>52</v>
      </c>
      <c r="D14" s="13">
        <v>1</v>
      </c>
      <c r="E14" s="14">
        <f>'공종별내역서(전기)'!F195</f>
        <v>0</v>
      </c>
      <c r="F14" s="14">
        <f t="shared" si="0"/>
        <v>0</v>
      </c>
      <c r="G14" s="14">
        <f>'공종별내역서(전기)'!H195</f>
        <v>0</v>
      </c>
      <c r="H14" s="14">
        <f t="shared" si="1"/>
        <v>0</v>
      </c>
      <c r="I14" s="14">
        <f>'공종별내역서(전기)'!J195</f>
        <v>0</v>
      </c>
      <c r="J14" s="14">
        <f t="shared" si="2"/>
        <v>0</v>
      </c>
      <c r="K14" s="14">
        <f t="shared" si="3"/>
        <v>0</v>
      </c>
      <c r="L14" s="14">
        <f t="shared" si="3"/>
        <v>0</v>
      </c>
      <c r="M14" s="12" t="s">
        <v>52</v>
      </c>
      <c r="N14" s="1" t="s">
        <v>305</v>
      </c>
      <c r="O14" s="1" t="s">
        <v>52</v>
      </c>
      <c r="P14" s="1" t="s">
        <v>206</v>
      </c>
      <c r="Q14" s="1" t="s">
        <v>52</v>
      </c>
      <c r="R14">
        <v>4</v>
      </c>
      <c r="S14" s="1" t="s">
        <v>52</v>
      </c>
      <c r="T14" s="8"/>
    </row>
    <row r="15" spans="1:20" ht="30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8"/>
    </row>
    <row r="18" spans="1:20" ht="30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8"/>
    </row>
    <row r="19" spans="1:20" ht="30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8"/>
    </row>
    <row r="20" spans="1:20" ht="30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8"/>
    </row>
    <row r="21" spans="1:20" ht="30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8"/>
    </row>
    <row r="22" spans="1:20" ht="3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T22" s="8"/>
    </row>
    <row r="23" spans="1:20" ht="30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T23" s="8"/>
    </row>
    <row r="24" spans="1:20" ht="3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T24" s="8"/>
    </row>
    <row r="25" spans="1:20" ht="30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T25" s="8"/>
    </row>
    <row r="26" spans="1:20" ht="30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T26" s="8"/>
    </row>
    <row r="27" spans="1:20" ht="30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T27" s="8"/>
    </row>
    <row r="28" spans="1:20" ht="30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T28" s="8"/>
    </row>
    <row r="29" spans="1:20" ht="30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T29" s="8"/>
    </row>
    <row r="30" spans="1:20" ht="30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T30" s="8"/>
    </row>
    <row r="31" spans="1:20" ht="30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T31" s="8"/>
    </row>
    <row r="32" spans="1:20" ht="30" customHeight="1">
      <c r="A32" s="12" t="s">
        <v>174</v>
      </c>
      <c r="B32" s="13"/>
      <c r="C32" s="13"/>
      <c r="D32" s="13"/>
      <c r="E32" s="13"/>
      <c r="F32" s="14">
        <f>F5</f>
        <v>0</v>
      </c>
      <c r="G32" s="13"/>
      <c r="H32" s="14">
        <f>H5</f>
        <v>0</v>
      </c>
      <c r="I32" s="13"/>
      <c r="J32" s="14">
        <f>J5</f>
        <v>0</v>
      </c>
      <c r="K32" s="13"/>
      <c r="L32" s="14">
        <f>L5</f>
        <v>0</v>
      </c>
      <c r="M32" s="13"/>
      <c r="T32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T26"/>
  <sheetViews>
    <sheetView showZeros="0" view="pageBreakPreview" zoomScale="75" zoomScaleNormal="100" zoomScaleSheetLayoutView="75" workbookViewId="0">
      <selection activeCell="A25" sqref="A25:XFD25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>
      <c r="A3" s="181" t="s">
        <v>2</v>
      </c>
      <c r="B3" s="181" t="s">
        <v>3</v>
      </c>
      <c r="C3" s="181" t="s">
        <v>4</v>
      </c>
      <c r="D3" s="181" t="s">
        <v>5</v>
      </c>
      <c r="E3" s="181" t="s">
        <v>6</v>
      </c>
      <c r="F3" s="181"/>
      <c r="G3" s="181" t="s">
        <v>9</v>
      </c>
      <c r="H3" s="181"/>
      <c r="I3" s="181" t="s">
        <v>10</v>
      </c>
      <c r="J3" s="181"/>
      <c r="K3" s="181" t="s">
        <v>11</v>
      </c>
      <c r="L3" s="181"/>
      <c r="M3" s="181" t="s">
        <v>12</v>
      </c>
      <c r="N3" s="180" t="s">
        <v>13</v>
      </c>
      <c r="O3" s="180" t="s">
        <v>14</v>
      </c>
      <c r="P3" s="180" t="s">
        <v>15</v>
      </c>
      <c r="Q3" s="180" t="s">
        <v>16</v>
      </c>
      <c r="R3" s="180" t="s">
        <v>17</v>
      </c>
      <c r="S3" s="180" t="s">
        <v>18</v>
      </c>
      <c r="T3" s="180" t="s">
        <v>19</v>
      </c>
    </row>
    <row r="4" spans="1:20" ht="30" customHeight="1">
      <c r="A4" s="182"/>
      <c r="B4" s="182"/>
      <c r="C4" s="182"/>
      <c r="D4" s="182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82"/>
      <c r="N4" s="180"/>
      <c r="O4" s="180"/>
      <c r="P4" s="180"/>
      <c r="Q4" s="180"/>
      <c r="R4" s="180"/>
      <c r="S4" s="180"/>
      <c r="T4" s="180"/>
    </row>
    <row r="5" spans="1:20" ht="30" customHeight="1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K14" si="3">E5+G5+I5</f>
        <v>0</v>
      </c>
      <c r="L5" s="14">
        <f t="shared" ref="L5:L14" si="4">F5+H5+J5</f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4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4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>
      <c r="A8" s="12" t="s">
        <v>58</v>
      </c>
      <c r="B8" s="12" t="s">
        <v>52</v>
      </c>
      <c r="C8" s="12" t="s">
        <v>52</v>
      </c>
      <c r="D8" s="13">
        <v>1</v>
      </c>
      <c r="E8" s="14">
        <f>'공종별내역서(전기)'!F51</f>
        <v>0</v>
      </c>
      <c r="F8" s="14">
        <f t="shared" si="0"/>
        <v>0</v>
      </c>
      <c r="G8" s="14">
        <f>'공종별내역서(전기)'!H51</f>
        <v>0</v>
      </c>
      <c r="H8" s="14">
        <f t="shared" si="1"/>
        <v>0</v>
      </c>
      <c r="I8" s="14">
        <f>'공종별내역서(전기)'!J51</f>
        <v>0</v>
      </c>
      <c r="J8" s="14">
        <f t="shared" si="2"/>
        <v>0</v>
      </c>
      <c r="K8" s="14">
        <f t="shared" si="3"/>
        <v>0</v>
      </c>
      <c r="L8" s="14">
        <f t="shared" si="4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customHeight="1">
      <c r="A9" s="12" t="s">
        <v>176</v>
      </c>
      <c r="B9" s="12" t="s">
        <v>52</v>
      </c>
      <c r="C9" s="12" t="s">
        <v>52</v>
      </c>
      <c r="D9" s="13">
        <v>1</v>
      </c>
      <c r="E9" s="14">
        <f>'공종별내역서(전기)'!F75</f>
        <v>0</v>
      </c>
      <c r="F9" s="14">
        <f t="shared" si="0"/>
        <v>0</v>
      </c>
      <c r="G9" s="14">
        <f>'공종별내역서(전기)'!H75</f>
        <v>0</v>
      </c>
      <c r="H9" s="14">
        <f t="shared" si="1"/>
        <v>0</v>
      </c>
      <c r="I9" s="14">
        <f>'공종별내역서(전기)'!J75</f>
        <v>0</v>
      </c>
      <c r="J9" s="14">
        <f t="shared" si="2"/>
        <v>0</v>
      </c>
      <c r="K9" s="14">
        <f t="shared" si="3"/>
        <v>0</v>
      </c>
      <c r="L9" s="14">
        <f t="shared" si="4"/>
        <v>0</v>
      </c>
      <c r="M9" s="12" t="s">
        <v>52</v>
      </c>
      <c r="N9" s="1" t="s">
        <v>177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customHeight="1">
      <c r="A10" s="12" t="s">
        <v>187</v>
      </c>
      <c r="B10" s="12" t="s">
        <v>52</v>
      </c>
      <c r="C10" s="12" t="s">
        <v>52</v>
      </c>
      <c r="D10" s="13">
        <v>1</v>
      </c>
      <c r="E10" s="14">
        <f>'공종별내역서(전기)'!F99</f>
        <v>0</v>
      </c>
      <c r="F10" s="14">
        <f t="shared" si="0"/>
        <v>0</v>
      </c>
      <c r="G10" s="14">
        <f>'공종별내역서(전기)'!H99</f>
        <v>0</v>
      </c>
      <c r="H10" s="14">
        <f t="shared" si="1"/>
        <v>0</v>
      </c>
      <c r="I10" s="14">
        <f>'공종별내역서(전기)'!J99</f>
        <v>0</v>
      </c>
      <c r="J10" s="14">
        <f t="shared" si="2"/>
        <v>0</v>
      </c>
      <c r="K10" s="14">
        <f t="shared" si="3"/>
        <v>0</v>
      </c>
      <c r="L10" s="14">
        <f t="shared" si="4"/>
        <v>0</v>
      </c>
      <c r="M10" s="12" t="s">
        <v>52</v>
      </c>
      <c r="N10" s="1" t="s">
        <v>188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>
      <c r="A11" s="12" t="s">
        <v>205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4"/>
        <v>0</v>
      </c>
      <c r="M11" s="12" t="s">
        <v>52</v>
      </c>
      <c r="N11" s="1" t="s">
        <v>206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customHeight="1">
      <c r="A12" s="12" t="s">
        <v>207</v>
      </c>
      <c r="B12" s="12" t="s">
        <v>52</v>
      </c>
      <c r="C12" s="12" t="s">
        <v>52</v>
      </c>
      <c r="D12" s="13">
        <v>1</v>
      </c>
      <c r="E12" s="14">
        <f>'공종별내역서(전기)'!F147</f>
        <v>0</v>
      </c>
      <c r="F12" s="14">
        <f t="shared" si="0"/>
        <v>0</v>
      </c>
      <c r="G12" s="14">
        <f>'공종별내역서(전기)'!H147</f>
        <v>0</v>
      </c>
      <c r="H12" s="14">
        <f t="shared" si="1"/>
        <v>0</v>
      </c>
      <c r="I12" s="14">
        <f>'공종별내역서(전기)'!J147</f>
        <v>0</v>
      </c>
      <c r="J12" s="14">
        <f t="shared" si="2"/>
        <v>0</v>
      </c>
      <c r="K12" s="14">
        <f t="shared" si="3"/>
        <v>0</v>
      </c>
      <c r="L12" s="14">
        <f t="shared" si="4"/>
        <v>0</v>
      </c>
      <c r="M12" s="12" t="s">
        <v>52</v>
      </c>
      <c r="N12" s="1" t="s">
        <v>208</v>
      </c>
      <c r="O12" s="1" t="s">
        <v>52</v>
      </c>
      <c r="P12" s="1" t="s">
        <v>206</v>
      </c>
      <c r="Q12" s="1" t="s">
        <v>52</v>
      </c>
      <c r="R12">
        <v>4</v>
      </c>
      <c r="S12" s="1" t="s">
        <v>52</v>
      </c>
      <c r="T12" s="8"/>
    </row>
    <row r="13" spans="1:20" ht="30" customHeight="1">
      <c r="A13" s="12" t="s">
        <v>266</v>
      </c>
      <c r="B13" s="12" t="s">
        <v>52</v>
      </c>
      <c r="C13" s="12" t="s">
        <v>52</v>
      </c>
      <c r="D13" s="13">
        <v>1</v>
      </c>
      <c r="E13" s="14">
        <f>'공종별내역서(전기)'!F171</f>
        <v>0</v>
      </c>
      <c r="F13" s="14">
        <f t="shared" si="0"/>
        <v>0</v>
      </c>
      <c r="G13" s="14">
        <f>'공종별내역서(전기)'!H171</f>
        <v>0</v>
      </c>
      <c r="H13" s="14">
        <f t="shared" si="1"/>
        <v>0</v>
      </c>
      <c r="I13" s="14">
        <f>'공종별내역서(전기)'!J171</f>
        <v>0</v>
      </c>
      <c r="J13" s="14">
        <f t="shared" si="2"/>
        <v>0</v>
      </c>
      <c r="K13" s="14">
        <f t="shared" si="3"/>
        <v>0</v>
      </c>
      <c r="L13" s="14">
        <f t="shared" si="4"/>
        <v>0</v>
      </c>
      <c r="M13" s="12" t="s">
        <v>52</v>
      </c>
      <c r="N13" s="1" t="s">
        <v>267</v>
      </c>
      <c r="O13" s="1" t="s">
        <v>52</v>
      </c>
      <c r="P13" s="1" t="s">
        <v>206</v>
      </c>
      <c r="Q13" s="1" t="s">
        <v>52</v>
      </c>
      <c r="R13">
        <v>4</v>
      </c>
      <c r="S13" s="1" t="s">
        <v>52</v>
      </c>
      <c r="T13" s="8"/>
    </row>
    <row r="14" spans="1:20" ht="30" customHeight="1">
      <c r="A14" s="12" t="s">
        <v>304</v>
      </c>
      <c r="B14" s="12" t="s">
        <v>52</v>
      </c>
      <c r="C14" s="12" t="s">
        <v>52</v>
      </c>
      <c r="D14" s="13">
        <v>1</v>
      </c>
      <c r="E14" s="14">
        <f>'공종별내역서(전기)'!F195</f>
        <v>0</v>
      </c>
      <c r="F14" s="14">
        <f t="shared" si="0"/>
        <v>0</v>
      </c>
      <c r="G14" s="14">
        <f>'공종별내역서(전기)'!H195</f>
        <v>0</v>
      </c>
      <c r="H14" s="14">
        <f t="shared" si="1"/>
        <v>0</v>
      </c>
      <c r="I14" s="14">
        <f>'공종별내역서(전기)'!J195</f>
        <v>0</v>
      </c>
      <c r="J14" s="14">
        <f t="shared" si="2"/>
        <v>0</v>
      </c>
      <c r="K14" s="14">
        <f t="shared" si="3"/>
        <v>0</v>
      </c>
      <c r="L14" s="14">
        <f t="shared" si="4"/>
        <v>0</v>
      </c>
      <c r="M14" s="12" t="s">
        <v>52</v>
      </c>
      <c r="N14" s="1" t="s">
        <v>305</v>
      </c>
      <c r="O14" s="1" t="s">
        <v>52</v>
      </c>
      <c r="P14" s="1" t="s">
        <v>206</v>
      </c>
      <c r="Q14" s="1" t="s">
        <v>52</v>
      </c>
      <c r="R14">
        <v>4</v>
      </c>
      <c r="S14" s="1" t="s">
        <v>52</v>
      </c>
      <c r="T14" s="8"/>
    </row>
    <row r="15" spans="1:20" ht="30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8"/>
    </row>
    <row r="18" spans="1:20" ht="30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8"/>
    </row>
    <row r="19" spans="1:20" ht="30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8"/>
    </row>
    <row r="20" spans="1:20" ht="30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8"/>
    </row>
    <row r="21" spans="1:20" ht="30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8"/>
    </row>
    <row r="22" spans="1:20" ht="3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T22" s="8"/>
    </row>
    <row r="23" spans="1:20" ht="30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T23" s="8"/>
    </row>
    <row r="24" spans="1:20" ht="30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T24" s="8"/>
    </row>
    <row r="25" spans="1:20" ht="30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T25" s="8"/>
    </row>
    <row r="26" spans="1:20" ht="30" customHeight="1">
      <c r="A26" s="12" t="s">
        <v>174</v>
      </c>
      <c r="B26" s="13"/>
      <c r="C26" s="13"/>
      <c r="D26" s="13"/>
      <c r="E26" s="13"/>
      <c r="F26" s="14">
        <f>F5</f>
        <v>0</v>
      </c>
      <c r="G26" s="13"/>
      <c r="H26" s="14">
        <f>H5</f>
        <v>0</v>
      </c>
      <c r="I26" s="13"/>
      <c r="J26" s="14">
        <f>J5</f>
        <v>0</v>
      </c>
      <c r="K26" s="13"/>
      <c r="L26" s="14">
        <f>L5</f>
        <v>0</v>
      </c>
      <c r="M26" s="13"/>
      <c r="T26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AV195"/>
  <sheetViews>
    <sheetView showZeros="0" view="pageBreakPreview" zoomScale="75" zoomScaleNormal="100" zoomScaleSheetLayoutView="75" workbookViewId="0">
      <selection activeCell="BA189" sqref="BA189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>
      <c r="A2" s="181" t="s">
        <v>2</v>
      </c>
      <c r="B2" s="181" t="s">
        <v>3</v>
      </c>
      <c r="C2" s="181" t="s">
        <v>4</v>
      </c>
      <c r="D2" s="181" t="s">
        <v>5</v>
      </c>
      <c r="E2" s="181" t="s">
        <v>6</v>
      </c>
      <c r="F2" s="181"/>
      <c r="G2" s="181" t="s">
        <v>9</v>
      </c>
      <c r="H2" s="181"/>
      <c r="I2" s="181" t="s">
        <v>10</v>
      </c>
      <c r="J2" s="181"/>
      <c r="K2" s="181" t="s">
        <v>11</v>
      </c>
      <c r="L2" s="181"/>
      <c r="M2" s="181" t="s">
        <v>12</v>
      </c>
      <c r="N2" s="180" t="s">
        <v>20</v>
      </c>
      <c r="O2" s="180" t="s">
        <v>14</v>
      </c>
      <c r="P2" s="180" t="s">
        <v>21</v>
      </c>
      <c r="Q2" s="180" t="s">
        <v>13</v>
      </c>
      <c r="R2" s="180" t="s">
        <v>22</v>
      </c>
      <c r="S2" s="180" t="s">
        <v>23</v>
      </c>
      <c r="T2" s="180" t="s">
        <v>24</v>
      </c>
      <c r="U2" s="180" t="s">
        <v>25</v>
      </c>
      <c r="V2" s="180" t="s">
        <v>26</v>
      </c>
      <c r="W2" s="180" t="s">
        <v>27</v>
      </c>
      <c r="X2" s="180" t="s">
        <v>28</v>
      </c>
      <c r="Y2" s="180" t="s">
        <v>29</v>
      </c>
      <c r="Z2" s="180" t="s">
        <v>30</v>
      </c>
      <c r="AA2" s="180" t="s">
        <v>31</v>
      </c>
      <c r="AB2" s="180" t="s">
        <v>32</v>
      </c>
      <c r="AC2" s="180" t="s">
        <v>33</v>
      </c>
      <c r="AD2" s="180" t="s">
        <v>34</v>
      </c>
      <c r="AE2" s="180" t="s">
        <v>35</v>
      </c>
      <c r="AF2" s="180" t="s">
        <v>36</v>
      </c>
      <c r="AG2" s="180" t="s">
        <v>37</v>
      </c>
      <c r="AH2" s="180" t="s">
        <v>38</v>
      </c>
      <c r="AI2" s="180" t="s">
        <v>39</v>
      </c>
      <c r="AJ2" s="180" t="s">
        <v>40</v>
      </c>
      <c r="AK2" s="180" t="s">
        <v>41</v>
      </c>
      <c r="AL2" s="180" t="s">
        <v>42</v>
      </c>
      <c r="AM2" s="180" t="s">
        <v>43</v>
      </c>
      <c r="AN2" s="180" t="s">
        <v>44</v>
      </c>
      <c r="AO2" s="180" t="s">
        <v>45</v>
      </c>
      <c r="AP2" s="180" t="s">
        <v>46</v>
      </c>
      <c r="AQ2" s="180" t="s">
        <v>47</v>
      </c>
      <c r="AR2" s="180" t="s">
        <v>48</v>
      </c>
      <c r="AS2" s="180" t="s">
        <v>16</v>
      </c>
      <c r="AT2" s="180" t="s">
        <v>17</v>
      </c>
      <c r="AU2" s="180" t="s">
        <v>49</v>
      </c>
      <c r="AV2" s="180" t="s">
        <v>50</v>
      </c>
    </row>
    <row r="3" spans="1:48" ht="30" customHeight="1">
      <c r="A3" s="181"/>
      <c r="B3" s="181"/>
      <c r="C3" s="181"/>
      <c r="D3" s="181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181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</row>
    <row r="4" spans="1:48" ht="30" customHeight="1">
      <c r="A4" s="15" t="s">
        <v>58</v>
      </c>
      <c r="B4" s="15" t="s">
        <v>52</v>
      </c>
      <c r="C4" s="16"/>
      <c r="D4" s="16"/>
      <c r="E4" s="17"/>
      <c r="F4" s="17"/>
      <c r="G4" s="17"/>
      <c r="H4" s="17"/>
      <c r="I4" s="17"/>
      <c r="J4" s="17"/>
      <c r="K4" s="17"/>
      <c r="L4" s="17"/>
      <c r="M4" s="16"/>
      <c r="N4" s="10"/>
      <c r="O4" s="10"/>
      <c r="P4" s="10"/>
      <c r="Q4" s="9" t="s">
        <v>59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30" customHeight="1">
      <c r="A5" s="12" t="s">
        <v>60</v>
      </c>
      <c r="B5" s="12" t="s">
        <v>61</v>
      </c>
      <c r="C5" s="12" t="s">
        <v>62</v>
      </c>
      <c r="D5" s="13">
        <v>4</v>
      </c>
      <c r="E5" s="14"/>
      <c r="F5" s="14"/>
      <c r="G5" s="14"/>
      <c r="H5" s="14"/>
      <c r="I5" s="14"/>
      <c r="J5" s="14"/>
      <c r="K5" s="14"/>
      <c r="L5" s="14"/>
      <c r="M5" s="12" t="s">
        <v>63</v>
      </c>
      <c r="N5" s="1" t="s">
        <v>64</v>
      </c>
      <c r="O5" s="1" t="s">
        <v>52</v>
      </c>
      <c r="P5" s="1" t="s">
        <v>52</v>
      </c>
      <c r="Q5" s="1" t="s">
        <v>59</v>
      </c>
      <c r="R5" s="1" t="s">
        <v>65</v>
      </c>
      <c r="S5" s="1" t="s">
        <v>66</v>
      </c>
      <c r="T5" s="1" t="s">
        <v>66</v>
      </c>
      <c r="AR5" s="1" t="s">
        <v>52</v>
      </c>
      <c r="AS5" s="1" t="s">
        <v>52</v>
      </c>
      <c r="AU5" s="1" t="s">
        <v>67</v>
      </c>
      <c r="AV5">
        <v>1000</v>
      </c>
    </row>
    <row r="6" spans="1:48" ht="30" customHeight="1">
      <c r="A6" s="12" t="s">
        <v>60</v>
      </c>
      <c r="B6" s="12" t="s">
        <v>68</v>
      </c>
      <c r="C6" s="12" t="s">
        <v>62</v>
      </c>
      <c r="D6" s="13">
        <v>3</v>
      </c>
      <c r="E6" s="14"/>
      <c r="F6" s="14"/>
      <c r="G6" s="14"/>
      <c r="H6" s="14"/>
      <c r="I6" s="14"/>
      <c r="J6" s="14"/>
      <c r="K6" s="14"/>
      <c r="L6" s="14"/>
      <c r="M6" s="12" t="s">
        <v>69</v>
      </c>
      <c r="N6" s="1" t="s">
        <v>70</v>
      </c>
      <c r="O6" s="1" t="s">
        <v>52</v>
      </c>
      <c r="P6" s="1" t="s">
        <v>52</v>
      </c>
      <c r="Q6" s="1" t="s">
        <v>59</v>
      </c>
      <c r="R6" s="1" t="s">
        <v>65</v>
      </c>
      <c r="S6" s="1" t="s">
        <v>66</v>
      </c>
      <c r="T6" s="1" t="s">
        <v>66</v>
      </c>
      <c r="AR6" s="1" t="s">
        <v>52</v>
      </c>
      <c r="AS6" s="1" t="s">
        <v>52</v>
      </c>
      <c r="AU6" s="1" t="s">
        <v>71</v>
      </c>
      <c r="AV6">
        <v>1002</v>
      </c>
    </row>
    <row r="7" spans="1:48" ht="30" customHeight="1">
      <c r="A7" s="12" t="s">
        <v>60</v>
      </c>
      <c r="B7" s="12" t="s">
        <v>72</v>
      </c>
      <c r="C7" s="12" t="s">
        <v>62</v>
      </c>
      <c r="D7" s="13">
        <v>25</v>
      </c>
      <c r="E7" s="14"/>
      <c r="F7" s="14"/>
      <c r="G7" s="14"/>
      <c r="H7" s="14"/>
      <c r="I7" s="14"/>
      <c r="J7" s="14"/>
      <c r="K7" s="14"/>
      <c r="L7" s="14"/>
      <c r="M7" s="12" t="s">
        <v>73</v>
      </c>
      <c r="N7" s="1" t="s">
        <v>74</v>
      </c>
      <c r="O7" s="1" t="s">
        <v>52</v>
      </c>
      <c r="P7" s="1" t="s">
        <v>52</v>
      </c>
      <c r="Q7" s="1" t="s">
        <v>59</v>
      </c>
      <c r="R7" s="1" t="s">
        <v>65</v>
      </c>
      <c r="S7" s="1" t="s">
        <v>66</v>
      </c>
      <c r="T7" s="1" t="s">
        <v>66</v>
      </c>
      <c r="AR7" s="1" t="s">
        <v>52</v>
      </c>
      <c r="AS7" s="1" t="s">
        <v>52</v>
      </c>
      <c r="AU7" s="1" t="s">
        <v>75</v>
      </c>
      <c r="AV7">
        <v>1210</v>
      </c>
    </row>
    <row r="8" spans="1:48" ht="30" customHeight="1">
      <c r="A8" s="12" t="s">
        <v>76</v>
      </c>
      <c r="B8" s="12" t="s">
        <v>77</v>
      </c>
      <c r="C8" s="12" t="s">
        <v>62</v>
      </c>
      <c r="D8" s="13">
        <v>20</v>
      </c>
      <c r="E8" s="14"/>
      <c r="F8" s="14"/>
      <c r="G8" s="14"/>
      <c r="H8" s="14"/>
      <c r="I8" s="14"/>
      <c r="J8" s="14"/>
      <c r="K8" s="14"/>
      <c r="L8" s="14"/>
      <c r="M8" s="12" t="s">
        <v>78</v>
      </c>
      <c r="N8" s="1" t="s">
        <v>79</v>
      </c>
      <c r="O8" s="1" t="s">
        <v>52</v>
      </c>
      <c r="P8" s="1" t="s">
        <v>52</v>
      </c>
      <c r="Q8" s="1" t="s">
        <v>59</v>
      </c>
      <c r="R8" s="1" t="s">
        <v>65</v>
      </c>
      <c r="S8" s="1" t="s">
        <v>66</v>
      </c>
      <c r="T8" s="1" t="s">
        <v>66</v>
      </c>
      <c r="AR8" s="1" t="s">
        <v>52</v>
      </c>
      <c r="AS8" s="1" t="s">
        <v>52</v>
      </c>
      <c r="AU8" s="1" t="s">
        <v>80</v>
      </c>
      <c r="AV8">
        <v>1009</v>
      </c>
    </row>
    <row r="9" spans="1:48" ht="30" customHeight="1">
      <c r="A9" s="12" t="s">
        <v>81</v>
      </c>
      <c r="B9" s="12" t="s">
        <v>82</v>
      </c>
      <c r="C9" s="12" t="s">
        <v>83</v>
      </c>
      <c r="D9" s="13">
        <v>40</v>
      </c>
      <c r="E9" s="14"/>
      <c r="F9" s="14"/>
      <c r="G9" s="14"/>
      <c r="H9" s="14"/>
      <c r="I9" s="14"/>
      <c r="J9" s="14"/>
      <c r="K9" s="14"/>
      <c r="L9" s="14"/>
      <c r="M9" s="12" t="s">
        <v>52</v>
      </c>
      <c r="N9" s="1" t="s">
        <v>84</v>
      </c>
      <c r="O9" s="1" t="s">
        <v>52</v>
      </c>
      <c r="P9" s="1" t="s">
        <v>52</v>
      </c>
      <c r="Q9" s="1" t="s">
        <v>59</v>
      </c>
      <c r="R9" s="1" t="s">
        <v>66</v>
      </c>
      <c r="S9" s="1" t="s">
        <v>66</v>
      </c>
      <c r="T9" s="1" t="s">
        <v>65</v>
      </c>
      <c r="AR9" s="1" t="s">
        <v>52</v>
      </c>
      <c r="AS9" s="1" t="s">
        <v>52</v>
      </c>
      <c r="AU9" s="1" t="s">
        <v>85</v>
      </c>
      <c r="AV9">
        <v>1012</v>
      </c>
    </row>
    <row r="10" spans="1:48" ht="30" customHeight="1">
      <c r="A10" s="12" t="s">
        <v>86</v>
      </c>
      <c r="B10" s="12" t="s">
        <v>61</v>
      </c>
      <c r="C10" s="12" t="s">
        <v>83</v>
      </c>
      <c r="D10" s="13">
        <v>2</v>
      </c>
      <c r="E10" s="14"/>
      <c r="F10" s="14"/>
      <c r="G10" s="14"/>
      <c r="H10" s="14"/>
      <c r="I10" s="14"/>
      <c r="J10" s="14"/>
      <c r="K10" s="14"/>
      <c r="L10" s="14"/>
      <c r="M10" s="12" t="s">
        <v>52</v>
      </c>
      <c r="N10" s="1" t="s">
        <v>87</v>
      </c>
      <c r="O10" s="1" t="s">
        <v>52</v>
      </c>
      <c r="P10" s="1" t="s">
        <v>52</v>
      </c>
      <c r="Q10" s="1" t="s">
        <v>59</v>
      </c>
      <c r="R10" s="1" t="s">
        <v>66</v>
      </c>
      <c r="S10" s="1" t="s">
        <v>66</v>
      </c>
      <c r="T10" s="1" t="s">
        <v>65</v>
      </c>
      <c r="AR10" s="1" t="s">
        <v>52</v>
      </c>
      <c r="AS10" s="1" t="s">
        <v>52</v>
      </c>
      <c r="AU10" s="1" t="s">
        <v>88</v>
      </c>
      <c r="AV10">
        <v>1015</v>
      </c>
    </row>
    <row r="11" spans="1:48" ht="30" customHeight="1">
      <c r="A11" s="12" t="s">
        <v>86</v>
      </c>
      <c r="B11" s="12" t="s">
        <v>68</v>
      </c>
      <c r="C11" s="12" t="s">
        <v>83</v>
      </c>
      <c r="D11" s="13">
        <v>2</v>
      </c>
      <c r="E11" s="14"/>
      <c r="F11" s="14"/>
      <c r="G11" s="14"/>
      <c r="H11" s="14"/>
      <c r="I11" s="14"/>
      <c r="J11" s="14"/>
      <c r="K11" s="14"/>
      <c r="L11" s="14"/>
      <c r="M11" s="12" t="s">
        <v>52</v>
      </c>
      <c r="N11" s="1" t="s">
        <v>89</v>
      </c>
      <c r="O11" s="1" t="s">
        <v>52</v>
      </c>
      <c r="P11" s="1" t="s">
        <v>52</v>
      </c>
      <c r="Q11" s="1" t="s">
        <v>59</v>
      </c>
      <c r="R11" s="1" t="s">
        <v>66</v>
      </c>
      <c r="S11" s="1" t="s">
        <v>66</v>
      </c>
      <c r="T11" s="1" t="s">
        <v>65</v>
      </c>
      <c r="AR11" s="1" t="s">
        <v>52</v>
      </c>
      <c r="AS11" s="1" t="s">
        <v>52</v>
      </c>
      <c r="AU11" s="1" t="s">
        <v>90</v>
      </c>
      <c r="AV11">
        <v>1017</v>
      </c>
    </row>
    <row r="12" spans="1:48" ht="30" customHeight="1">
      <c r="A12" s="12" t="s">
        <v>86</v>
      </c>
      <c r="B12" s="12" t="s">
        <v>72</v>
      </c>
      <c r="C12" s="12" t="s">
        <v>83</v>
      </c>
      <c r="D12" s="13">
        <v>2</v>
      </c>
      <c r="E12" s="14"/>
      <c r="F12" s="14"/>
      <c r="G12" s="14"/>
      <c r="H12" s="14"/>
      <c r="I12" s="14"/>
      <c r="J12" s="14"/>
      <c r="K12" s="14"/>
      <c r="L12" s="14"/>
      <c r="M12" s="12" t="s">
        <v>52</v>
      </c>
      <c r="N12" s="1" t="s">
        <v>91</v>
      </c>
      <c r="O12" s="1" t="s">
        <v>52</v>
      </c>
      <c r="P12" s="1" t="s">
        <v>52</v>
      </c>
      <c r="Q12" s="1" t="s">
        <v>59</v>
      </c>
      <c r="R12" s="1" t="s">
        <v>66</v>
      </c>
      <c r="S12" s="1" t="s">
        <v>66</v>
      </c>
      <c r="T12" s="1" t="s">
        <v>65</v>
      </c>
      <c r="AR12" s="1" t="s">
        <v>52</v>
      </c>
      <c r="AS12" s="1" t="s">
        <v>52</v>
      </c>
      <c r="AU12" s="1" t="s">
        <v>92</v>
      </c>
      <c r="AV12">
        <v>1211</v>
      </c>
    </row>
    <row r="13" spans="1:48" ht="30" customHeight="1">
      <c r="A13" s="12" t="s">
        <v>93</v>
      </c>
      <c r="B13" s="12" t="s">
        <v>94</v>
      </c>
      <c r="C13" s="12" t="s">
        <v>83</v>
      </c>
      <c r="D13" s="13">
        <v>2</v>
      </c>
      <c r="E13" s="14"/>
      <c r="F13" s="14"/>
      <c r="G13" s="14"/>
      <c r="H13" s="14"/>
      <c r="I13" s="14"/>
      <c r="J13" s="14"/>
      <c r="K13" s="14"/>
      <c r="L13" s="14"/>
      <c r="M13" s="12" t="s">
        <v>52</v>
      </c>
      <c r="N13" s="1" t="s">
        <v>95</v>
      </c>
      <c r="O13" s="1" t="s">
        <v>52</v>
      </c>
      <c r="P13" s="1" t="s">
        <v>52</v>
      </c>
      <c r="Q13" s="1" t="s">
        <v>59</v>
      </c>
      <c r="R13" s="1" t="s">
        <v>66</v>
      </c>
      <c r="S13" s="1" t="s">
        <v>66</v>
      </c>
      <c r="T13" s="1" t="s">
        <v>65</v>
      </c>
      <c r="AR13" s="1" t="s">
        <v>52</v>
      </c>
      <c r="AS13" s="1" t="s">
        <v>52</v>
      </c>
      <c r="AU13" s="1" t="s">
        <v>96</v>
      </c>
      <c r="AV13">
        <v>1018</v>
      </c>
    </row>
    <row r="14" spans="1:48" ht="30" customHeight="1">
      <c r="A14" s="12" t="s">
        <v>93</v>
      </c>
      <c r="B14" s="12" t="s">
        <v>97</v>
      </c>
      <c r="C14" s="12" t="s">
        <v>83</v>
      </c>
      <c r="D14" s="13">
        <v>2</v>
      </c>
      <c r="E14" s="14"/>
      <c r="F14" s="14"/>
      <c r="G14" s="14"/>
      <c r="H14" s="14"/>
      <c r="I14" s="14"/>
      <c r="J14" s="14"/>
      <c r="K14" s="14"/>
      <c r="L14" s="14"/>
      <c r="M14" s="12" t="s">
        <v>52</v>
      </c>
      <c r="N14" s="1" t="s">
        <v>98</v>
      </c>
      <c r="O14" s="1" t="s">
        <v>52</v>
      </c>
      <c r="P14" s="1" t="s">
        <v>52</v>
      </c>
      <c r="Q14" s="1" t="s">
        <v>59</v>
      </c>
      <c r="R14" s="1" t="s">
        <v>66</v>
      </c>
      <c r="S14" s="1" t="s">
        <v>66</v>
      </c>
      <c r="T14" s="1" t="s">
        <v>65</v>
      </c>
      <c r="AR14" s="1" t="s">
        <v>52</v>
      </c>
      <c r="AS14" s="1" t="s">
        <v>52</v>
      </c>
      <c r="AU14" s="1" t="s">
        <v>99</v>
      </c>
      <c r="AV14">
        <v>1020</v>
      </c>
    </row>
    <row r="15" spans="1:48" ht="30" customHeight="1">
      <c r="A15" s="12" t="s">
        <v>93</v>
      </c>
      <c r="B15" s="12" t="s">
        <v>100</v>
      </c>
      <c r="C15" s="12" t="s">
        <v>83</v>
      </c>
      <c r="D15" s="13">
        <v>6</v>
      </c>
      <c r="E15" s="14"/>
      <c r="F15" s="14"/>
      <c r="G15" s="14"/>
      <c r="H15" s="14"/>
      <c r="I15" s="14"/>
      <c r="J15" s="14"/>
      <c r="K15" s="14"/>
      <c r="L15" s="14"/>
      <c r="M15" s="12" t="s">
        <v>52</v>
      </c>
      <c r="N15" s="1" t="s">
        <v>101</v>
      </c>
      <c r="O15" s="1" t="s">
        <v>52</v>
      </c>
      <c r="P15" s="1" t="s">
        <v>52</v>
      </c>
      <c r="Q15" s="1" t="s">
        <v>59</v>
      </c>
      <c r="R15" s="1" t="s">
        <v>66</v>
      </c>
      <c r="S15" s="1" t="s">
        <v>66</v>
      </c>
      <c r="T15" s="1" t="s">
        <v>65</v>
      </c>
      <c r="AR15" s="1" t="s">
        <v>52</v>
      </c>
      <c r="AS15" s="1" t="s">
        <v>52</v>
      </c>
      <c r="AU15" s="1" t="s">
        <v>102</v>
      </c>
      <c r="AV15">
        <v>1212</v>
      </c>
    </row>
    <row r="16" spans="1:48" ht="30" customHeight="1">
      <c r="A16" s="12" t="s">
        <v>93</v>
      </c>
      <c r="B16" s="12" t="s">
        <v>103</v>
      </c>
      <c r="C16" s="12" t="s">
        <v>83</v>
      </c>
      <c r="D16" s="13">
        <v>2</v>
      </c>
      <c r="E16" s="14"/>
      <c r="F16" s="14"/>
      <c r="G16" s="14"/>
      <c r="H16" s="14"/>
      <c r="I16" s="14"/>
      <c r="J16" s="14"/>
      <c r="K16" s="14"/>
      <c r="L16" s="14"/>
      <c r="M16" s="12" t="s">
        <v>52</v>
      </c>
      <c r="N16" s="1" t="s">
        <v>104</v>
      </c>
      <c r="O16" s="1" t="s">
        <v>52</v>
      </c>
      <c r="P16" s="1" t="s">
        <v>52</v>
      </c>
      <c r="Q16" s="1" t="s">
        <v>59</v>
      </c>
      <c r="R16" s="1" t="s">
        <v>66</v>
      </c>
      <c r="S16" s="1" t="s">
        <v>66</v>
      </c>
      <c r="T16" s="1" t="s">
        <v>65</v>
      </c>
      <c r="AR16" s="1" t="s">
        <v>52</v>
      </c>
      <c r="AS16" s="1" t="s">
        <v>52</v>
      </c>
      <c r="AU16" s="1" t="s">
        <v>105</v>
      </c>
      <c r="AV16">
        <v>1021</v>
      </c>
    </row>
    <row r="17" spans="1:48" ht="30" customHeight="1">
      <c r="A17" s="12" t="s">
        <v>93</v>
      </c>
      <c r="B17" s="12" t="s">
        <v>106</v>
      </c>
      <c r="C17" s="12" t="s">
        <v>83</v>
      </c>
      <c r="D17" s="13">
        <v>2</v>
      </c>
      <c r="E17" s="14"/>
      <c r="F17" s="14"/>
      <c r="G17" s="14"/>
      <c r="H17" s="14"/>
      <c r="I17" s="14"/>
      <c r="J17" s="14"/>
      <c r="K17" s="14"/>
      <c r="L17" s="14"/>
      <c r="M17" s="12" t="s">
        <v>52</v>
      </c>
      <c r="N17" s="1" t="s">
        <v>107</v>
      </c>
      <c r="O17" s="1" t="s">
        <v>52</v>
      </c>
      <c r="P17" s="1" t="s">
        <v>52</v>
      </c>
      <c r="Q17" s="1" t="s">
        <v>59</v>
      </c>
      <c r="R17" s="1" t="s">
        <v>66</v>
      </c>
      <c r="S17" s="1" t="s">
        <v>66</v>
      </c>
      <c r="T17" s="1" t="s">
        <v>65</v>
      </c>
      <c r="AR17" s="1" t="s">
        <v>52</v>
      </c>
      <c r="AS17" s="1" t="s">
        <v>52</v>
      </c>
      <c r="AU17" s="1" t="s">
        <v>108</v>
      </c>
      <c r="AV17">
        <v>1023</v>
      </c>
    </row>
    <row r="18" spans="1:48" ht="30" customHeight="1">
      <c r="A18" s="12" t="s">
        <v>93</v>
      </c>
      <c r="B18" s="12" t="s">
        <v>109</v>
      </c>
      <c r="C18" s="12" t="s">
        <v>83</v>
      </c>
      <c r="D18" s="13">
        <v>4</v>
      </c>
      <c r="E18" s="14"/>
      <c r="F18" s="14"/>
      <c r="G18" s="14"/>
      <c r="H18" s="14"/>
      <c r="I18" s="14"/>
      <c r="J18" s="14"/>
      <c r="K18" s="14"/>
      <c r="L18" s="14"/>
      <c r="M18" s="12" t="s">
        <v>52</v>
      </c>
      <c r="N18" s="1" t="s">
        <v>110</v>
      </c>
      <c r="O18" s="1" t="s">
        <v>52</v>
      </c>
      <c r="P18" s="1" t="s">
        <v>52</v>
      </c>
      <c r="Q18" s="1" t="s">
        <v>59</v>
      </c>
      <c r="R18" s="1" t="s">
        <v>66</v>
      </c>
      <c r="S18" s="1" t="s">
        <v>66</v>
      </c>
      <c r="T18" s="1" t="s">
        <v>65</v>
      </c>
      <c r="AR18" s="1" t="s">
        <v>52</v>
      </c>
      <c r="AS18" s="1" t="s">
        <v>52</v>
      </c>
      <c r="AU18" s="1" t="s">
        <v>111</v>
      </c>
      <c r="AV18">
        <v>1213</v>
      </c>
    </row>
    <row r="19" spans="1:48" ht="30" customHeight="1">
      <c r="A19" s="12" t="s">
        <v>112</v>
      </c>
      <c r="B19" s="12" t="s">
        <v>113</v>
      </c>
      <c r="C19" s="12" t="s">
        <v>83</v>
      </c>
      <c r="D19" s="13">
        <v>2</v>
      </c>
      <c r="E19" s="14"/>
      <c r="F19" s="14"/>
      <c r="G19" s="14"/>
      <c r="H19" s="14"/>
      <c r="I19" s="14"/>
      <c r="J19" s="14"/>
      <c r="K19" s="14"/>
      <c r="L19" s="14"/>
      <c r="M19" s="12" t="s">
        <v>52</v>
      </c>
      <c r="N19" s="1" t="s">
        <v>114</v>
      </c>
      <c r="O19" s="1" t="s">
        <v>52</v>
      </c>
      <c r="P19" s="1" t="s">
        <v>52</v>
      </c>
      <c r="Q19" s="1" t="s">
        <v>59</v>
      </c>
      <c r="R19" s="1" t="s">
        <v>66</v>
      </c>
      <c r="S19" s="1" t="s">
        <v>66</v>
      </c>
      <c r="T19" s="1" t="s">
        <v>65</v>
      </c>
      <c r="AR19" s="1" t="s">
        <v>52</v>
      </c>
      <c r="AS19" s="1" t="s">
        <v>52</v>
      </c>
      <c r="AU19" s="1" t="s">
        <v>115</v>
      </c>
      <c r="AV19">
        <v>1215</v>
      </c>
    </row>
    <row r="20" spans="1:48" ht="30" customHeight="1">
      <c r="A20" s="12" t="s">
        <v>112</v>
      </c>
      <c r="B20" s="12" t="s">
        <v>116</v>
      </c>
      <c r="C20" s="12" t="s">
        <v>83</v>
      </c>
      <c r="D20" s="13">
        <v>3</v>
      </c>
      <c r="E20" s="14"/>
      <c r="F20" s="14"/>
      <c r="G20" s="14"/>
      <c r="H20" s="14"/>
      <c r="I20" s="14"/>
      <c r="J20" s="14"/>
      <c r="K20" s="14"/>
      <c r="L20" s="14"/>
      <c r="M20" s="12" t="s">
        <v>52</v>
      </c>
      <c r="N20" s="1" t="s">
        <v>117</v>
      </c>
      <c r="O20" s="1" t="s">
        <v>52</v>
      </c>
      <c r="P20" s="1" t="s">
        <v>52</v>
      </c>
      <c r="Q20" s="1" t="s">
        <v>59</v>
      </c>
      <c r="R20" s="1" t="s">
        <v>66</v>
      </c>
      <c r="S20" s="1" t="s">
        <v>66</v>
      </c>
      <c r="T20" s="1" t="s">
        <v>65</v>
      </c>
      <c r="AR20" s="1" t="s">
        <v>52</v>
      </c>
      <c r="AS20" s="1" t="s">
        <v>52</v>
      </c>
      <c r="AU20" s="1" t="s">
        <v>118</v>
      </c>
      <c r="AV20">
        <v>1216</v>
      </c>
    </row>
    <row r="21" spans="1:48" ht="30" customHeight="1">
      <c r="A21" s="12" t="s">
        <v>112</v>
      </c>
      <c r="B21" s="12" t="s">
        <v>119</v>
      </c>
      <c r="C21" s="12" t="s">
        <v>83</v>
      </c>
      <c r="D21" s="13">
        <v>3</v>
      </c>
      <c r="E21" s="14"/>
      <c r="F21" s="14"/>
      <c r="G21" s="14"/>
      <c r="H21" s="14"/>
      <c r="I21" s="14"/>
      <c r="J21" s="14"/>
      <c r="K21" s="14"/>
      <c r="L21" s="14"/>
      <c r="M21" s="12" t="s">
        <v>52</v>
      </c>
      <c r="N21" s="1" t="s">
        <v>120</v>
      </c>
      <c r="O21" s="1" t="s">
        <v>52</v>
      </c>
      <c r="P21" s="1" t="s">
        <v>52</v>
      </c>
      <c r="Q21" s="1" t="s">
        <v>59</v>
      </c>
      <c r="R21" s="1" t="s">
        <v>66</v>
      </c>
      <c r="S21" s="1" t="s">
        <v>66</v>
      </c>
      <c r="T21" s="1" t="s">
        <v>65</v>
      </c>
      <c r="AR21" s="1" t="s">
        <v>52</v>
      </c>
      <c r="AS21" s="1" t="s">
        <v>52</v>
      </c>
      <c r="AU21" s="1" t="s">
        <v>121</v>
      </c>
      <c r="AV21">
        <v>1226</v>
      </c>
    </row>
    <row r="22" spans="1:48" ht="30" customHeight="1">
      <c r="A22" s="12" t="s">
        <v>122</v>
      </c>
      <c r="B22" s="12" t="s">
        <v>123</v>
      </c>
      <c r="C22" s="12" t="s">
        <v>62</v>
      </c>
      <c r="D22" s="13">
        <v>96</v>
      </c>
      <c r="E22" s="14"/>
      <c r="F22" s="14"/>
      <c r="G22" s="14"/>
      <c r="H22" s="14"/>
      <c r="I22" s="14"/>
      <c r="J22" s="14"/>
      <c r="K22" s="14"/>
      <c r="L22" s="14"/>
      <c r="M22" s="12" t="s">
        <v>124</v>
      </c>
      <c r="N22" s="1" t="s">
        <v>125</v>
      </c>
      <c r="O22" s="1" t="s">
        <v>52</v>
      </c>
      <c r="P22" s="1" t="s">
        <v>52</v>
      </c>
      <c r="Q22" s="1" t="s">
        <v>59</v>
      </c>
      <c r="R22" s="1" t="s">
        <v>65</v>
      </c>
      <c r="S22" s="1" t="s">
        <v>66</v>
      </c>
      <c r="T22" s="1" t="s">
        <v>66</v>
      </c>
      <c r="AR22" s="1" t="s">
        <v>52</v>
      </c>
      <c r="AS22" s="1" t="s">
        <v>52</v>
      </c>
      <c r="AU22" s="1" t="s">
        <v>126</v>
      </c>
      <c r="AV22">
        <v>1039</v>
      </c>
    </row>
    <row r="23" spans="1:48" ht="30" customHeight="1">
      <c r="A23" s="12" t="s">
        <v>127</v>
      </c>
      <c r="B23" s="12" t="s">
        <v>128</v>
      </c>
      <c r="C23" s="12" t="s">
        <v>62</v>
      </c>
      <c r="D23" s="13">
        <v>28</v>
      </c>
      <c r="E23" s="14"/>
      <c r="F23" s="14"/>
      <c r="G23" s="14"/>
      <c r="H23" s="14"/>
      <c r="I23" s="14"/>
      <c r="J23" s="14"/>
      <c r="K23" s="14"/>
      <c r="L23" s="14"/>
      <c r="M23" s="12" t="s">
        <v>129</v>
      </c>
      <c r="N23" s="1" t="s">
        <v>130</v>
      </c>
      <c r="O23" s="1" t="s">
        <v>52</v>
      </c>
      <c r="P23" s="1" t="s">
        <v>52</v>
      </c>
      <c r="Q23" s="1" t="s">
        <v>59</v>
      </c>
      <c r="R23" s="1" t="s">
        <v>65</v>
      </c>
      <c r="S23" s="1" t="s">
        <v>66</v>
      </c>
      <c r="T23" s="1" t="s">
        <v>66</v>
      </c>
      <c r="AR23" s="1" t="s">
        <v>52</v>
      </c>
      <c r="AS23" s="1" t="s">
        <v>52</v>
      </c>
      <c r="AU23" s="1" t="s">
        <v>131</v>
      </c>
      <c r="AV23">
        <v>1049</v>
      </c>
    </row>
    <row r="24" spans="1:48" ht="30" customHeight="1">
      <c r="A24" s="12" t="s">
        <v>132</v>
      </c>
      <c r="B24" s="12" t="s">
        <v>128</v>
      </c>
      <c r="C24" s="12" t="s">
        <v>62</v>
      </c>
      <c r="D24" s="13">
        <v>304</v>
      </c>
      <c r="E24" s="14"/>
      <c r="F24" s="14"/>
      <c r="G24" s="14"/>
      <c r="H24" s="14"/>
      <c r="I24" s="14"/>
      <c r="J24" s="14"/>
      <c r="K24" s="14"/>
      <c r="L24" s="14"/>
      <c r="M24" s="12" t="s">
        <v>133</v>
      </c>
      <c r="N24" s="1" t="s">
        <v>134</v>
      </c>
      <c r="O24" s="1" t="s">
        <v>52</v>
      </c>
      <c r="P24" s="1" t="s">
        <v>52</v>
      </c>
      <c r="Q24" s="1" t="s">
        <v>59</v>
      </c>
      <c r="R24" s="1" t="s">
        <v>65</v>
      </c>
      <c r="S24" s="1" t="s">
        <v>66</v>
      </c>
      <c r="T24" s="1" t="s">
        <v>66</v>
      </c>
      <c r="AR24" s="1" t="s">
        <v>52</v>
      </c>
      <c r="AS24" s="1" t="s">
        <v>52</v>
      </c>
      <c r="AU24" s="1" t="s">
        <v>135</v>
      </c>
      <c r="AV24">
        <v>1050</v>
      </c>
    </row>
    <row r="25" spans="1:48" ht="30" customHeight="1">
      <c r="A25" s="12" t="s">
        <v>136</v>
      </c>
      <c r="B25" s="12" t="s">
        <v>137</v>
      </c>
      <c r="C25" s="12" t="s">
        <v>83</v>
      </c>
      <c r="D25" s="13">
        <v>60</v>
      </c>
      <c r="E25" s="14"/>
      <c r="F25" s="14"/>
      <c r="G25" s="14"/>
      <c r="H25" s="14"/>
      <c r="I25" s="14"/>
      <c r="J25" s="14"/>
      <c r="K25" s="14"/>
      <c r="L25" s="14"/>
      <c r="M25" s="12" t="s">
        <v>138</v>
      </c>
      <c r="N25" s="1" t="s">
        <v>139</v>
      </c>
      <c r="O25" s="1" t="s">
        <v>52</v>
      </c>
      <c r="P25" s="1" t="s">
        <v>52</v>
      </c>
      <c r="Q25" s="1" t="s">
        <v>59</v>
      </c>
      <c r="R25" s="1" t="s">
        <v>65</v>
      </c>
      <c r="S25" s="1" t="s">
        <v>66</v>
      </c>
      <c r="T25" s="1" t="s">
        <v>66</v>
      </c>
      <c r="AR25" s="1" t="s">
        <v>52</v>
      </c>
      <c r="AS25" s="1" t="s">
        <v>52</v>
      </c>
      <c r="AU25" s="1" t="s">
        <v>140</v>
      </c>
      <c r="AV25">
        <v>1059</v>
      </c>
    </row>
    <row r="26" spans="1:48" ht="30" customHeight="1">
      <c r="A26" s="12" t="s">
        <v>136</v>
      </c>
      <c r="B26" s="12" t="s">
        <v>141</v>
      </c>
      <c r="C26" s="12" t="s">
        <v>83</v>
      </c>
      <c r="D26" s="13">
        <v>20</v>
      </c>
      <c r="E26" s="14"/>
      <c r="F26" s="14"/>
      <c r="G26" s="14"/>
      <c r="H26" s="14"/>
      <c r="I26" s="14"/>
      <c r="J26" s="14"/>
      <c r="K26" s="14"/>
      <c r="L26" s="14"/>
      <c r="M26" s="12" t="s">
        <v>142</v>
      </c>
      <c r="N26" s="1" t="s">
        <v>143</v>
      </c>
      <c r="O26" s="1" t="s">
        <v>52</v>
      </c>
      <c r="P26" s="1" t="s">
        <v>52</v>
      </c>
      <c r="Q26" s="1" t="s">
        <v>59</v>
      </c>
      <c r="R26" s="1" t="s">
        <v>65</v>
      </c>
      <c r="S26" s="1" t="s">
        <v>66</v>
      </c>
      <c r="T26" s="1" t="s">
        <v>66</v>
      </c>
      <c r="AR26" s="1" t="s">
        <v>52</v>
      </c>
      <c r="AS26" s="1" t="s">
        <v>52</v>
      </c>
      <c r="AU26" s="1" t="s">
        <v>144</v>
      </c>
      <c r="AV26">
        <v>1217</v>
      </c>
    </row>
    <row r="27" spans="1:48" ht="30" customHeight="1">
      <c r="A27" s="12" t="s">
        <v>136</v>
      </c>
      <c r="B27" s="12" t="s">
        <v>145</v>
      </c>
      <c r="C27" s="12" t="s">
        <v>83</v>
      </c>
      <c r="D27" s="13">
        <v>12</v>
      </c>
      <c r="E27" s="14"/>
      <c r="F27" s="14"/>
      <c r="G27" s="14"/>
      <c r="H27" s="14"/>
      <c r="I27" s="14"/>
      <c r="J27" s="14"/>
      <c r="K27" s="14"/>
      <c r="L27" s="14"/>
      <c r="M27" s="12" t="s">
        <v>146</v>
      </c>
      <c r="N27" s="1" t="s">
        <v>147</v>
      </c>
      <c r="O27" s="1" t="s">
        <v>52</v>
      </c>
      <c r="P27" s="1" t="s">
        <v>52</v>
      </c>
      <c r="Q27" s="1" t="s">
        <v>59</v>
      </c>
      <c r="R27" s="1" t="s">
        <v>65</v>
      </c>
      <c r="S27" s="1" t="s">
        <v>66</v>
      </c>
      <c r="T27" s="1" t="s">
        <v>66</v>
      </c>
      <c r="AR27" s="1" t="s">
        <v>52</v>
      </c>
      <c r="AS27" s="1" t="s">
        <v>52</v>
      </c>
      <c r="AU27" s="1" t="s">
        <v>148</v>
      </c>
      <c r="AV27">
        <v>1060</v>
      </c>
    </row>
    <row r="28" spans="1:48" ht="30" customHeight="1">
      <c r="A28" s="12" t="s">
        <v>149</v>
      </c>
      <c r="B28" s="12" t="s">
        <v>150</v>
      </c>
      <c r="C28" s="12" t="s">
        <v>151</v>
      </c>
      <c r="D28" s="13">
        <v>2</v>
      </c>
      <c r="E28" s="14"/>
      <c r="F28" s="14"/>
      <c r="G28" s="14"/>
      <c r="H28" s="14"/>
      <c r="I28" s="14"/>
      <c r="J28" s="14"/>
      <c r="K28" s="14"/>
      <c r="L28" s="14"/>
      <c r="M28" s="12" t="s">
        <v>152</v>
      </c>
      <c r="N28" s="1" t="s">
        <v>153</v>
      </c>
      <c r="O28" s="1" t="s">
        <v>52</v>
      </c>
      <c r="P28" s="1" t="s">
        <v>52</v>
      </c>
      <c r="Q28" s="1" t="s">
        <v>59</v>
      </c>
      <c r="R28" s="1" t="s">
        <v>65</v>
      </c>
      <c r="S28" s="1" t="s">
        <v>66</v>
      </c>
      <c r="T28" s="1" t="s">
        <v>66</v>
      </c>
      <c r="AR28" s="1" t="s">
        <v>52</v>
      </c>
      <c r="AS28" s="1" t="s">
        <v>52</v>
      </c>
      <c r="AU28" s="1" t="s">
        <v>154</v>
      </c>
      <c r="AV28">
        <v>1218</v>
      </c>
    </row>
    <row r="29" spans="1:48" ht="30" customHeight="1">
      <c r="A29" s="12" t="s">
        <v>149</v>
      </c>
      <c r="B29" s="12" t="s">
        <v>155</v>
      </c>
      <c r="C29" s="12" t="s">
        <v>151</v>
      </c>
      <c r="D29" s="13">
        <v>10</v>
      </c>
      <c r="E29" s="14"/>
      <c r="F29" s="14"/>
      <c r="G29" s="14"/>
      <c r="H29" s="14"/>
      <c r="I29" s="14"/>
      <c r="J29" s="14"/>
      <c r="K29" s="14"/>
      <c r="L29" s="14"/>
      <c r="M29" s="12" t="s">
        <v>156</v>
      </c>
      <c r="N29" s="1" t="s">
        <v>157</v>
      </c>
      <c r="O29" s="1" t="s">
        <v>52</v>
      </c>
      <c r="P29" s="1" t="s">
        <v>52</v>
      </c>
      <c r="Q29" s="1" t="s">
        <v>59</v>
      </c>
      <c r="R29" s="1" t="s">
        <v>65</v>
      </c>
      <c r="S29" s="1" t="s">
        <v>66</v>
      </c>
      <c r="T29" s="1" t="s">
        <v>66</v>
      </c>
      <c r="AR29" s="1" t="s">
        <v>52</v>
      </c>
      <c r="AS29" s="1" t="s">
        <v>52</v>
      </c>
      <c r="AU29" s="1" t="s">
        <v>158</v>
      </c>
      <c r="AV29">
        <v>1219</v>
      </c>
    </row>
    <row r="30" spans="1:48" ht="30" customHeight="1">
      <c r="A30" s="12" t="s">
        <v>159</v>
      </c>
      <c r="B30" s="12" t="s">
        <v>160</v>
      </c>
      <c r="C30" s="12" t="s">
        <v>151</v>
      </c>
      <c r="D30" s="13">
        <v>4</v>
      </c>
      <c r="E30" s="14"/>
      <c r="F30" s="14"/>
      <c r="G30" s="14"/>
      <c r="H30" s="14"/>
      <c r="I30" s="14"/>
      <c r="J30" s="14"/>
      <c r="K30" s="14"/>
      <c r="L30" s="14"/>
      <c r="M30" s="12" t="s">
        <v>161</v>
      </c>
      <c r="N30" s="1" t="s">
        <v>162</v>
      </c>
      <c r="O30" s="1" t="s">
        <v>52</v>
      </c>
      <c r="P30" s="1" t="s">
        <v>52</v>
      </c>
      <c r="Q30" s="1" t="s">
        <v>59</v>
      </c>
      <c r="R30" s="1" t="s">
        <v>65</v>
      </c>
      <c r="S30" s="1" t="s">
        <v>66</v>
      </c>
      <c r="T30" s="1" t="s">
        <v>66</v>
      </c>
      <c r="AR30" s="1" t="s">
        <v>52</v>
      </c>
      <c r="AS30" s="1" t="s">
        <v>52</v>
      </c>
      <c r="AU30" s="1" t="s">
        <v>163</v>
      </c>
      <c r="AV30">
        <v>1058</v>
      </c>
    </row>
    <row r="31" spans="1:48" ht="30" customHeight="1">
      <c r="A31" s="12" t="s">
        <v>164</v>
      </c>
      <c r="B31" s="12" t="s">
        <v>165</v>
      </c>
      <c r="C31" s="12" t="s">
        <v>151</v>
      </c>
      <c r="D31" s="13">
        <v>3</v>
      </c>
      <c r="E31" s="14"/>
      <c r="F31" s="14"/>
      <c r="G31" s="14"/>
      <c r="H31" s="14"/>
      <c r="I31" s="14"/>
      <c r="J31" s="14"/>
      <c r="K31" s="14"/>
      <c r="L31" s="14"/>
      <c r="M31" s="12" t="s">
        <v>166</v>
      </c>
      <c r="N31" s="1" t="s">
        <v>167</v>
      </c>
      <c r="O31" s="1" t="s">
        <v>52</v>
      </c>
      <c r="P31" s="1" t="s">
        <v>52</v>
      </c>
      <c r="Q31" s="1" t="s">
        <v>59</v>
      </c>
      <c r="R31" s="1" t="s">
        <v>65</v>
      </c>
      <c r="S31" s="1" t="s">
        <v>66</v>
      </c>
      <c r="T31" s="1" t="s">
        <v>66</v>
      </c>
      <c r="AR31" s="1" t="s">
        <v>52</v>
      </c>
      <c r="AS31" s="1" t="s">
        <v>52</v>
      </c>
      <c r="AU31" s="1" t="s">
        <v>168</v>
      </c>
      <c r="AV31">
        <v>1220</v>
      </c>
    </row>
    <row r="32" spans="1:48" ht="30" customHeight="1">
      <c r="A32" s="12" t="s">
        <v>169</v>
      </c>
      <c r="B32" s="12" t="s">
        <v>52</v>
      </c>
      <c r="C32" s="12" t="s">
        <v>170</v>
      </c>
      <c r="D32" s="13">
        <v>4</v>
      </c>
      <c r="E32" s="14"/>
      <c r="F32" s="14"/>
      <c r="G32" s="14"/>
      <c r="H32" s="14"/>
      <c r="I32" s="14"/>
      <c r="J32" s="14"/>
      <c r="K32" s="14"/>
      <c r="L32" s="14"/>
      <c r="M32" s="12" t="s">
        <v>171</v>
      </c>
      <c r="N32" s="1" t="s">
        <v>172</v>
      </c>
      <c r="O32" s="1" t="s">
        <v>52</v>
      </c>
      <c r="P32" s="1" t="s">
        <v>52</v>
      </c>
      <c r="Q32" s="1" t="s">
        <v>59</v>
      </c>
      <c r="R32" s="1" t="s">
        <v>65</v>
      </c>
      <c r="S32" s="1" t="s">
        <v>66</v>
      </c>
      <c r="T32" s="1" t="s">
        <v>66</v>
      </c>
      <c r="AR32" s="1" t="s">
        <v>52</v>
      </c>
      <c r="AS32" s="1" t="s">
        <v>52</v>
      </c>
      <c r="AU32" s="1" t="s">
        <v>173</v>
      </c>
      <c r="AV32">
        <v>1066</v>
      </c>
    </row>
    <row r="33" spans="1:17" ht="30" customHeight="1">
      <c r="A33" s="13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3"/>
      <c r="Q33" s="1" t="s">
        <v>59</v>
      </c>
    </row>
    <row r="34" spans="1:17" ht="30" customHeight="1">
      <c r="A34" s="13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3"/>
      <c r="Q34" s="1" t="s">
        <v>59</v>
      </c>
    </row>
    <row r="35" spans="1:17" ht="30" customHeight="1">
      <c r="A35" s="13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3"/>
      <c r="Q35" s="1" t="s">
        <v>59</v>
      </c>
    </row>
    <row r="36" spans="1:17" ht="30" customHeight="1">
      <c r="A36" s="13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3"/>
      <c r="Q36" s="1" t="s">
        <v>59</v>
      </c>
    </row>
    <row r="37" spans="1:17" ht="30" customHeight="1">
      <c r="A37" s="13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3"/>
      <c r="Q37" s="1" t="s">
        <v>59</v>
      </c>
    </row>
    <row r="38" spans="1:17" ht="30" customHeight="1">
      <c r="A38" s="13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3"/>
      <c r="Q38" s="1" t="s">
        <v>59</v>
      </c>
    </row>
    <row r="39" spans="1:17" ht="30" customHeight="1">
      <c r="A39" s="13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3"/>
      <c r="Q39" s="1" t="s">
        <v>59</v>
      </c>
    </row>
    <row r="40" spans="1:17" ht="30" customHeight="1">
      <c r="A40" s="13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3"/>
      <c r="Q40" s="1" t="s">
        <v>59</v>
      </c>
    </row>
    <row r="41" spans="1:17" ht="30" customHeight="1">
      <c r="A41" s="13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3"/>
      <c r="Q41" s="1" t="s">
        <v>59</v>
      </c>
    </row>
    <row r="42" spans="1:17" ht="30" customHeight="1">
      <c r="A42" s="13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3"/>
      <c r="Q42" s="1" t="s">
        <v>59</v>
      </c>
    </row>
    <row r="43" spans="1:17" ht="30" customHeight="1">
      <c r="A43" s="13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3"/>
      <c r="Q43" s="1" t="s">
        <v>59</v>
      </c>
    </row>
    <row r="44" spans="1:17" ht="30" customHeight="1">
      <c r="A44" s="13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3"/>
      <c r="Q44" s="1" t="s">
        <v>59</v>
      </c>
    </row>
    <row r="45" spans="1:17" ht="30" customHeight="1">
      <c r="A45" s="13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3"/>
      <c r="Q45" s="1" t="s">
        <v>59</v>
      </c>
    </row>
    <row r="46" spans="1:17" ht="30" customHeight="1">
      <c r="A46" s="13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3"/>
      <c r="Q46" s="1" t="s">
        <v>59</v>
      </c>
    </row>
    <row r="47" spans="1:17" ht="30" customHeight="1">
      <c r="A47" s="13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3"/>
      <c r="Q47" s="1" t="s">
        <v>59</v>
      </c>
    </row>
    <row r="48" spans="1:17" ht="30" customHeight="1">
      <c r="A48" s="13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3"/>
      <c r="Q48" s="1" t="s">
        <v>59</v>
      </c>
    </row>
    <row r="49" spans="1:48" ht="30" customHeight="1">
      <c r="A49" s="13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3"/>
      <c r="Q49" s="1" t="s">
        <v>59</v>
      </c>
    </row>
    <row r="50" spans="1:48" ht="30" customHeight="1">
      <c r="A50" s="13"/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3"/>
      <c r="Q50" s="1" t="s">
        <v>59</v>
      </c>
    </row>
    <row r="51" spans="1:48" ht="30" customHeight="1">
      <c r="A51" s="12" t="s">
        <v>174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3"/>
      <c r="N51" t="s">
        <v>175</v>
      </c>
    </row>
    <row r="52" spans="1:48" ht="30" customHeight="1">
      <c r="A52" s="15" t="s">
        <v>176</v>
      </c>
      <c r="B52" s="15" t="s">
        <v>52</v>
      </c>
      <c r="C52" s="16"/>
      <c r="D52" s="16"/>
      <c r="E52" s="17"/>
      <c r="F52" s="17"/>
      <c r="G52" s="17"/>
      <c r="H52" s="17"/>
      <c r="I52" s="17"/>
      <c r="J52" s="17"/>
      <c r="K52" s="17"/>
      <c r="L52" s="17"/>
      <c r="M52" s="16"/>
      <c r="N52" s="10"/>
      <c r="O52" s="10"/>
      <c r="P52" s="10"/>
      <c r="Q52" s="9" t="s">
        <v>177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ht="30" customHeight="1">
      <c r="A53" s="12" t="s">
        <v>178</v>
      </c>
      <c r="B53" s="12" t="s">
        <v>179</v>
      </c>
      <c r="C53" s="12" t="s">
        <v>83</v>
      </c>
      <c r="D53" s="13">
        <v>10</v>
      </c>
      <c r="E53" s="14"/>
      <c r="F53" s="14"/>
      <c r="G53" s="14"/>
      <c r="H53" s="14"/>
      <c r="I53" s="14"/>
      <c r="J53" s="14"/>
      <c r="K53" s="14"/>
      <c r="L53" s="14"/>
      <c r="M53" s="12" t="s">
        <v>180</v>
      </c>
      <c r="N53" s="1" t="s">
        <v>181</v>
      </c>
      <c r="O53" s="1" t="s">
        <v>52</v>
      </c>
      <c r="P53" s="1" t="s">
        <v>52</v>
      </c>
      <c r="Q53" s="1" t="s">
        <v>177</v>
      </c>
      <c r="R53" s="1" t="s">
        <v>65</v>
      </c>
      <c r="S53" s="1" t="s">
        <v>66</v>
      </c>
      <c r="T53" s="1" t="s">
        <v>66</v>
      </c>
      <c r="AR53" s="1" t="s">
        <v>52</v>
      </c>
      <c r="AS53" s="1" t="s">
        <v>52</v>
      </c>
      <c r="AU53" s="1" t="s">
        <v>182</v>
      </c>
      <c r="AV53">
        <v>1221</v>
      </c>
    </row>
    <row r="54" spans="1:48" ht="30" customHeight="1">
      <c r="A54" s="12" t="s">
        <v>178</v>
      </c>
      <c r="B54" s="12" t="s">
        <v>183</v>
      </c>
      <c r="C54" s="12" t="s">
        <v>83</v>
      </c>
      <c r="D54" s="13">
        <v>8</v>
      </c>
      <c r="E54" s="14"/>
      <c r="F54" s="14"/>
      <c r="G54" s="14"/>
      <c r="H54" s="14"/>
      <c r="I54" s="14"/>
      <c r="J54" s="14"/>
      <c r="K54" s="14"/>
      <c r="L54" s="14"/>
      <c r="M54" s="12" t="s">
        <v>184</v>
      </c>
      <c r="N54" s="1" t="s">
        <v>185</v>
      </c>
      <c r="O54" s="1" t="s">
        <v>52</v>
      </c>
      <c r="P54" s="1" t="s">
        <v>52</v>
      </c>
      <c r="Q54" s="1" t="s">
        <v>177</v>
      </c>
      <c r="R54" s="1" t="s">
        <v>65</v>
      </c>
      <c r="S54" s="1" t="s">
        <v>66</v>
      </c>
      <c r="T54" s="1" t="s">
        <v>66</v>
      </c>
      <c r="AR54" s="1" t="s">
        <v>52</v>
      </c>
      <c r="AS54" s="1" t="s">
        <v>52</v>
      </c>
      <c r="AU54" s="1" t="s">
        <v>186</v>
      </c>
      <c r="AV54">
        <v>1222</v>
      </c>
    </row>
    <row r="55" spans="1:48" ht="30" customHeight="1">
      <c r="A55" s="13"/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3"/>
      <c r="Q55" s="1" t="s">
        <v>177</v>
      </c>
    </row>
    <row r="56" spans="1:48" ht="30" customHeight="1">
      <c r="A56" s="13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3"/>
      <c r="Q56" s="1" t="s">
        <v>177</v>
      </c>
    </row>
    <row r="57" spans="1:48" ht="30" customHeight="1">
      <c r="A57" s="13"/>
      <c r="B57" s="13"/>
      <c r="C57" s="13"/>
      <c r="D57" s="13"/>
      <c r="E57" s="14"/>
      <c r="F57" s="14"/>
      <c r="G57" s="14"/>
      <c r="H57" s="14"/>
      <c r="I57" s="14"/>
      <c r="J57" s="14"/>
      <c r="K57" s="14"/>
      <c r="L57" s="14"/>
      <c r="M57" s="13"/>
      <c r="Q57" s="1" t="s">
        <v>177</v>
      </c>
    </row>
    <row r="58" spans="1:48" ht="30" customHeight="1">
      <c r="A58" s="13"/>
      <c r="B58" s="13"/>
      <c r="C58" s="13"/>
      <c r="D58" s="13"/>
      <c r="E58" s="14"/>
      <c r="F58" s="14"/>
      <c r="G58" s="14"/>
      <c r="H58" s="14"/>
      <c r="I58" s="14"/>
      <c r="J58" s="14"/>
      <c r="K58" s="14"/>
      <c r="L58" s="14"/>
      <c r="M58" s="13"/>
      <c r="Q58" s="1" t="s">
        <v>177</v>
      </c>
    </row>
    <row r="59" spans="1:48" ht="30" customHeight="1">
      <c r="A59" s="13"/>
      <c r="B59" s="13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3"/>
      <c r="Q59" s="1" t="s">
        <v>177</v>
      </c>
    </row>
    <row r="60" spans="1:48" ht="30" customHeight="1">
      <c r="A60" s="13"/>
      <c r="B60" s="13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3"/>
      <c r="Q60" s="1" t="s">
        <v>177</v>
      </c>
    </row>
    <row r="61" spans="1:48" ht="30" customHeight="1">
      <c r="A61" s="13"/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3"/>
      <c r="Q61" s="1" t="s">
        <v>177</v>
      </c>
    </row>
    <row r="62" spans="1:48" ht="30" customHeight="1">
      <c r="A62" s="13"/>
      <c r="B62" s="13"/>
      <c r="C62" s="13"/>
      <c r="D62" s="13"/>
      <c r="E62" s="14"/>
      <c r="F62" s="14"/>
      <c r="G62" s="14"/>
      <c r="H62" s="14"/>
      <c r="I62" s="14"/>
      <c r="J62" s="14"/>
      <c r="K62" s="14"/>
      <c r="L62" s="14"/>
      <c r="M62" s="13"/>
      <c r="Q62" s="1" t="s">
        <v>177</v>
      </c>
    </row>
    <row r="63" spans="1:48" ht="30" customHeight="1">
      <c r="A63" s="13"/>
      <c r="B63" s="13"/>
      <c r="C63" s="13"/>
      <c r="D63" s="13"/>
      <c r="E63" s="14"/>
      <c r="F63" s="14"/>
      <c r="G63" s="14"/>
      <c r="H63" s="14"/>
      <c r="I63" s="14"/>
      <c r="J63" s="14"/>
      <c r="K63" s="14"/>
      <c r="L63" s="14"/>
      <c r="M63" s="13"/>
      <c r="Q63" s="1" t="s">
        <v>177</v>
      </c>
    </row>
    <row r="64" spans="1:48" ht="30" customHeight="1">
      <c r="A64" s="13"/>
      <c r="B64" s="13"/>
      <c r="C64" s="13"/>
      <c r="D64" s="13"/>
      <c r="E64" s="14"/>
      <c r="F64" s="14"/>
      <c r="G64" s="14"/>
      <c r="H64" s="14"/>
      <c r="I64" s="14"/>
      <c r="J64" s="14"/>
      <c r="K64" s="14"/>
      <c r="L64" s="14"/>
      <c r="M64" s="13"/>
      <c r="Q64" s="1" t="s">
        <v>177</v>
      </c>
    </row>
    <row r="65" spans="1:48" ht="30" customHeight="1">
      <c r="A65" s="13"/>
      <c r="B65" s="13"/>
      <c r="C65" s="13"/>
      <c r="D65" s="13"/>
      <c r="E65" s="14"/>
      <c r="F65" s="14"/>
      <c r="G65" s="14"/>
      <c r="H65" s="14"/>
      <c r="I65" s="14"/>
      <c r="J65" s="14"/>
      <c r="K65" s="14"/>
      <c r="L65" s="14"/>
      <c r="M65" s="13"/>
      <c r="Q65" s="1" t="s">
        <v>177</v>
      </c>
    </row>
    <row r="66" spans="1:48" ht="30" customHeight="1">
      <c r="A66" s="13"/>
      <c r="B66" s="13"/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3"/>
      <c r="Q66" s="1" t="s">
        <v>177</v>
      </c>
    </row>
    <row r="67" spans="1:48" ht="30" customHeight="1">
      <c r="A67" s="13"/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3"/>
      <c r="Q67" s="1" t="s">
        <v>177</v>
      </c>
    </row>
    <row r="68" spans="1:48" ht="30" customHeight="1">
      <c r="A68" s="13"/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3"/>
      <c r="Q68" s="1" t="s">
        <v>177</v>
      </c>
    </row>
    <row r="69" spans="1:48" ht="30" customHeight="1">
      <c r="A69" s="13"/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3"/>
      <c r="Q69" s="1" t="s">
        <v>177</v>
      </c>
    </row>
    <row r="70" spans="1:48" ht="30" customHeight="1">
      <c r="A70" s="13"/>
      <c r="B70" s="13"/>
      <c r="C70" s="13"/>
      <c r="D70" s="13"/>
      <c r="E70" s="14"/>
      <c r="F70" s="14"/>
      <c r="G70" s="14"/>
      <c r="H70" s="14"/>
      <c r="I70" s="14"/>
      <c r="J70" s="14"/>
      <c r="K70" s="14"/>
      <c r="L70" s="14"/>
      <c r="M70" s="13"/>
      <c r="Q70" s="1" t="s">
        <v>177</v>
      </c>
    </row>
    <row r="71" spans="1:48" ht="30" customHeight="1">
      <c r="A71" s="13"/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3"/>
      <c r="Q71" s="1" t="s">
        <v>177</v>
      </c>
    </row>
    <row r="72" spans="1:48" ht="30" customHeight="1">
      <c r="A72" s="13"/>
      <c r="B72" s="13"/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3"/>
      <c r="Q72" s="1" t="s">
        <v>177</v>
      </c>
    </row>
    <row r="73" spans="1:48" ht="30" customHeight="1">
      <c r="A73" s="13"/>
      <c r="B73" s="13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3"/>
      <c r="Q73" s="1" t="s">
        <v>177</v>
      </c>
    </row>
    <row r="74" spans="1:48" ht="30" customHeight="1">
      <c r="A74" s="13"/>
      <c r="B74" s="13"/>
      <c r="C74" s="13"/>
      <c r="D74" s="13"/>
      <c r="E74" s="14"/>
      <c r="F74" s="14"/>
      <c r="G74" s="14"/>
      <c r="H74" s="14"/>
      <c r="I74" s="14"/>
      <c r="J74" s="14"/>
      <c r="K74" s="14"/>
      <c r="L74" s="14"/>
      <c r="M74" s="13"/>
      <c r="Q74" s="1" t="s">
        <v>177</v>
      </c>
    </row>
    <row r="75" spans="1:48" ht="30" customHeight="1">
      <c r="A75" s="12" t="s">
        <v>174</v>
      </c>
      <c r="B75" s="13"/>
      <c r="C75" s="13"/>
      <c r="D75" s="13"/>
      <c r="E75" s="14"/>
      <c r="F75" s="14"/>
      <c r="G75" s="14"/>
      <c r="H75" s="14"/>
      <c r="I75" s="14"/>
      <c r="J75" s="14"/>
      <c r="K75" s="14"/>
      <c r="L75" s="14"/>
      <c r="M75" s="13"/>
      <c r="N75" t="s">
        <v>175</v>
      </c>
    </row>
    <row r="76" spans="1:48" ht="30" customHeight="1">
      <c r="A76" s="12" t="s">
        <v>187</v>
      </c>
      <c r="B76" s="12" t="s">
        <v>52</v>
      </c>
      <c r="C76" s="13"/>
      <c r="D76" s="13"/>
      <c r="E76" s="14"/>
      <c r="F76" s="14"/>
      <c r="G76" s="14"/>
      <c r="H76" s="14"/>
      <c r="I76" s="14"/>
      <c r="J76" s="14"/>
      <c r="K76" s="14"/>
      <c r="L76" s="14"/>
      <c r="M76" s="13"/>
      <c r="Q76" s="1" t="s">
        <v>188</v>
      </c>
    </row>
    <row r="77" spans="1:48" ht="30" customHeight="1">
      <c r="A77" s="12" t="s">
        <v>122</v>
      </c>
      <c r="B77" s="12" t="s">
        <v>123</v>
      </c>
      <c r="C77" s="12" t="s">
        <v>62</v>
      </c>
      <c r="D77" s="13">
        <v>22</v>
      </c>
      <c r="E77" s="14"/>
      <c r="F77" s="14"/>
      <c r="G77" s="14"/>
      <c r="H77" s="14"/>
      <c r="I77" s="14"/>
      <c r="J77" s="14"/>
      <c r="K77" s="14"/>
      <c r="L77" s="14"/>
      <c r="M77" s="12" t="s">
        <v>189</v>
      </c>
      <c r="N77" s="1" t="s">
        <v>190</v>
      </c>
      <c r="O77" s="1" t="s">
        <v>52</v>
      </c>
      <c r="P77" s="1" t="s">
        <v>52</v>
      </c>
      <c r="Q77" s="1" t="s">
        <v>188</v>
      </c>
      <c r="R77" s="1" t="s">
        <v>65</v>
      </c>
      <c r="S77" s="1" t="s">
        <v>66</v>
      </c>
      <c r="T77" s="1" t="s">
        <v>66</v>
      </c>
      <c r="AR77" s="1" t="s">
        <v>52</v>
      </c>
      <c r="AS77" s="1" t="s">
        <v>52</v>
      </c>
      <c r="AU77" s="1" t="s">
        <v>191</v>
      </c>
      <c r="AV77">
        <v>1232</v>
      </c>
    </row>
    <row r="78" spans="1:48" ht="30" customHeight="1">
      <c r="A78" s="12" t="s">
        <v>132</v>
      </c>
      <c r="B78" s="12" t="s">
        <v>128</v>
      </c>
      <c r="C78" s="12" t="s">
        <v>62</v>
      </c>
      <c r="D78" s="13">
        <v>264</v>
      </c>
      <c r="E78" s="14"/>
      <c r="F78" s="14"/>
      <c r="G78" s="14"/>
      <c r="H78" s="14"/>
      <c r="I78" s="14"/>
      <c r="J78" s="14"/>
      <c r="K78" s="14"/>
      <c r="L78" s="14"/>
      <c r="M78" s="12" t="s">
        <v>192</v>
      </c>
      <c r="N78" s="1" t="s">
        <v>193</v>
      </c>
      <c r="O78" s="1" t="s">
        <v>52</v>
      </c>
      <c r="P78" s="1" t="s">
        <v>52</v>
      </c>
      <c r="Q78" s="1" t="s">
        <v>188</v>
      </c>
      <c r="R78" s="1" t="s">
        <v>65</v>
      </c>
      <c r="S78" s="1" t="s">
        <v>66</v>
      </c>
      <c r="T78" s="1" t="s">
        <v>66</v>
      </c>
      <c r="AR78" s="1" t="s">
        <v>52</v>
      </c>
      <c r="AS78" s="1" t="s">
        <v>52</v>
      </c>
      <c r="AU78" s="1" t="s">
        <v>194</v>
      </c>
      <c r="AV78">
        <v>1231</v>
      </c>
    </row>
    <row r="79" spans="1:48" ht="30" customHeight="1">
      <c r="A79" s="12" t="s">
        <v>136</v>
      </c>
      <c r="B79" s="12" t="s">
        <v>52</v>
      </c>
      <c r="C79" s="12" t="s">
        <v>83</v>
      </c>
      <c r="D79" s="13">
        <v>92</v>
      </c>
      <c r="E79" s="14"/>
      <c r="F79" s="14"/>
      <c r="G79" s="14"/>
      <c r="H79" s="14"/>
      <c r="I79" s="14"/>
      <c r="J79" s="14"/>
      <c r="K79" s="14"/>
      <c r="L79" s="14"/>
      <c r="M79" s="12" t="s">
        <v>195</v>
      </c>
      <c r="N79" s="1" t="s">
        <v>196</v>
      </c>
      <c r="O79" s="1" t="s">
        <v>52</v>
      </c>
      <c r="P79" s="1" t="s">
        <v>52</v>
      </c>
      <c r="Q79" s="1" t="s">
        <v>188</v>
      </c>
      <c r="R79" s="1" t="s">
        <v>65</v>
      </c>
      <c r="S79" s="1" t="s">
        <v>66</v>
      </c>
      <c r="T79" s="1" t="s">
        <v>66</v>
      </c>
      <c r="AR79" s="1" t="s">
        <v>52</v>
      </c>
      <c r="AS79" s="1" t="s">
        <v>52</v>
      </c>
      <c r="AU79" s="1" t="s">
        <v>197</v>
      </c>
      <c r="AV79">
        <v>1233</v>
      </c>
    </row>
    <row r="80" spans="1:48" ht="30" customHeight="1">
      <c r="A80" s="12" t="s">
        <v>178</v>
      </c>
      <c r="B80" s="12" t="s">
        <v>198</v>
      </c>
      <c r="C80" s="12" t="s">
        <v>83</v>
      </c>
      <c r="D80" s="13">
        <v>18</v>
      </c>
      <c r="E80" s="14"/>
      <c r="F80" s="14"/>
      <c r="G80" s="14"/>
      <c r="H80" s="14"/>
      <c r="I80" s="14"/>
      <c r="J80" s="14"/>
      <c r="K80" s="14"/>
      <c r="L80" s="14"/>
      <c r="M80" s="12" t="s">
        <v>199</v>
      </c>
      <c r="N80" s="1" t="s">
        <v>200</v>
      </c>
      <c r="O80" s="1" t="s">
        <v>52</v>
      </c>
      <c r="P80" s="1" t="s">
        <v>52</v>
      </c>
      <c r="Q80" s="1" t="s">
        <v>188</v>
      </c>
      <c r="R80" s="1" t="s">
        <v>65</v>
      </c>
      <c r="S80" s="1" t="s">
        <v>66</v>
      </c>
      <c r="T80" s="1" t="s">
        <v>66</v>
      </c>
      <c r="AR80" s="1" t="s">
        <v>52</v>
      </c>
      <c r="AS80" s="1" t="s">
        <v>52</v>
      </c>
      <c r="AU80" s="1" t="s">
        <v>201</v>
      </c>
      <c r="AV80">
        <v>1234</v>
      </c>
    </row>
    <row r="81" spans="1:48" ht="30" customHeight="1">
      <c r="A81" s="12" t="s">
        <v>169</v>
      </c>
      <c r="B81" s="12" t="s">
        <v>52</v>
      </c>
      <c r="C81" s="12" t="s">
        <v>170</v>
      </c>
      <c r="D81" s="13">
        <v>4</v>
      </c>
      <c r="E81" s="14"/>
      <c r="F81" s="14"/>
      <c r="G81" s="14"/>
      <c r="H81" s="14"/>
      <c r="I81" s="14"/>
      <c r="J81" s="14"/>
      <c r="K81" s="14"/>
      <c r="L81" s="14"/>
      <c r="M81" s="12" t="s">
        <v>202</v>
      </c>
      <c r="N81" s="1" t="s">
        <v>203</v>
      </c>
      <c r="O81" s="1" t="s">
        <v>52</v>
      </c>
      <c r="P81" s="1" t="s">
        <v>52</v>
      </c>
      <c r="Q81" s="1" t="s">
        <v>188</v>
      </c>
      <c r="R81" s="1" t="s">
        <v>65</v>
      </c>
      <c r="S81" s="1" t="s">
        <v>66</v>
      </c>
      <c r="T81" s="1" t="s">
        <v>66</v>
      </c>
      <c r="AR81" s="1" t="s">
        <v>52</v>
      </c>
      <c r="AS81" s="1" t="s">
        <v>52</v>
      </c>
      <c r="AU81" s="1" t="s">
        <v>204</v>
      </c>
      <c r="AV81">
        <v>1236</v>
      </c>
    </row>
    <row r="82" spans="1:48" ht="30" customHeight="1">
      <c r="A82" s="13"/>
      <c r="B82" s="13"/>
      <c r="C82" s="13"/>
      <c r="D82" s="13"/>
      <c r="E82" s="14"/>
      <c r="F82" s="14"/>
      <c r="G82" s="14"/>
      <c r="H82" s="14"/>
      <c r="I82" s="14"/>
      <c r="J82" s="14"/>
      <c r="K82" s="14"/>
      <c r="L82" s="14"/>
      <c r="M82" s="13"/>
      <c r="Q82" s="1" t="s">
        <v>188</v>
      </c>
    </row>
    <row r="83" spans="1:48" ht="30" customHeight="1">
      <c r="A83" s="13"/>
      <c r="B83" s="13"/>
      <c r="C83" s="13"/>
      <c r="D83" s="13"/>
      <c r="E83" s="14"/>
      <c r="F83" s="14"/>
      <c r="G83" s="14"/>
      <c r="H83" s="14"/>
      <c r="I83" s="14"/>
      <c r="J83" s="14"/>
      <c r="K83" s="14"/>
      <c r="L83" s="14"/>
      <c r="M83" s="13"/>
      <c r="Q83" s="1" t="s">
        <v>188</v>
      </c>
    </row>
    <row r="84" spans="1:48" ht="30" customHeight="1">
      <c r="A84" s="13"/>
      <c r="B84" s="13"/>
      <c r="C84" s="13"/>
      <c r="D84" s="13"/>
      <c r="E84" s="14"/>
      <c r="F84" s="14"/>
      <c r="G84" s="14"/>
      <c r="H84" s="14"/>
      <c r="I84" s="14"/>
      <c r="J84" s="14"/>
      <c r="K84" s="14"/>
      <c r="L84" s="14"/>
      <c r="M84" s="13"/>
      <c r="Q84" s="1" t="s">
        <v>188</v>
      </c>
    </row>
    <row r="85" spans="1:48" ht="30" customHeight="1">
      <c r="A85" s="13"/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3"/>
      <c r="Q85" s="1" t="s">
        <v>188</v>
      </c>
    </row>
    <row r="86" spans="1:48" ht="30" customHeight="1">
      <c r="A86" s="13"/>
      <c r="B86" s="13"/>
      <c r="C86" s="13"/>
      <c r="D86" s="13"/>
      <c r="E86" s="14"/>
      <c r="F86" s="14"/>
      <c r="G86" s="14"/>
      <c r="H86" s="14"/>
      <c r="I86" s="14"/>
      <c r="J86" s="14"/>
      <c r="K86" s="14"/>
      <c r="L86" s="14"/>
      <c r="M86" s="13"/>
      <c r="Q86" s="1" t="s">
        <v>188</v>
      </c>
    </row>
    <row r="87" spans="1:48" ht="30" customHeight="1">
      <c r="A87" s="13"/>
      <c r="B87" s="13"/>
      <c r="C87" s="13"/>
      <c r="D87" s="13"/>
      <c r="E87" s="14"/>
      <c r="F87" s="14"/>
      <c r="G87" s="14"/>
      <c r="H87" s="14"/>
      <c r="I87" s="14"/>
      <c r="J87" s="14"/>
      <c r="K87" s="14"/>
      <c r="L87" s="14"/>
      <c r="M87" s="13"/>
      <c r="Q87" s="1" t="s">
        <v>188</v>
      </c>
    </row>
    <row r="88" spans="1:48" ht="30" customHeight="1">
      <c r="A88" s="13"/>
      <c r="B88" s="13"/>
      <c r="C88" s="13"/>
      <c r="D88" s="13"/>
      <c r="E88" s="14"/>
      <c r="F88" s="14"/>
      <c r="G88" s="14"/>
      <c r="H88" s="14"/>
      <c r="I88" s="14"/>
      <c r="J88" s="14"/>
      <c r="K88" s="14"/>
      <c r="L88" s="14"/>
      <c r="M88" s="13"/>
      <c r="Q88" s="1" t="s">
        <v>188</v>
      </c>
    </row>
    <row r="89" spans="1:48" ht="30" customHeight="1">
      <c r="A89" s="13"/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3"/>
      <c r="Q89" s="1" t="s">
        <v>188</v>
      </c>
    </row>
    <row r="90" spans="1:48" ht="30" customHeight="1">
      <c r="A90" s="13"/>
      <c r="B90" s="13"/>
      <c r="C90" s="13"/>
      <c r="D90" s="13"/>
      <c r="E90" s="14"/>
      <c r="F90" s="14"/>
      <c r="G90" s="14"/>
      <c r="H90" s="14"/>
      <c r="I90" s="14"/>
      <c r="J90" s="14"/>
      <c r="K90" s="14"/>
      <c r="L90" s="14"/>
      <c r="M90" s="13"/>
      <c r="Q90" s="1" t="s">
        <v>188</v>
      </c>
    </row>
    <row r="91" spans="1:48" ht="30" customHeight="1">
      <c r="A91" s="13"/>
      <c r="B91" s="13"/>
      <c r="C91" s="13"/>
      <c r="D91" s="13"/>
      <c r="E91" s="14"/>
      <c r="F91" s="14"/>
      <c r="G91" s="14"/>
      <c r="H91" s="14"/>
      <c r="I91" s="14"/>
      <c r="J91" s="14"/>
      <c r="K91" s="14"/>
      <c r="L91" s="14"/>
      <c r="M91" s="13"/>
      <c r="Q91" s="1" t="s">
        <v>188</v>
      </c>
    </row>
    <row r="92" spans="1:48" ht="30" customHeight="1">
      <c r="A92" s="13"/>
      <c r="B92" s="13"/>
      <c r="C92" s="13"/>
      <c r="D92" s="13"/>
      <c r="E92" s="14"/>
      <c r="F92" s="14"/>
      <c r="G92" s="14"/>
      <c r="H92" s="14"/>
      <c r="I92" s="14"/>
      <c r="J92" s="14"/>
      <c r="K92" s="14"/>
      <c r="L92" s="14"/>
      <c r="M92" s="13"/>
      <c r="Q92" s="1" t="s">
        <v>188</v>
      </c>
    </row>
    <row r="93" spans="1:48" ht="30" customHeight="1">
      <c r="A93" s="13"/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3"/>
      <c r="Q93" s="1" t="s">
        <v>188</v>
      </c>
    </row>
    <row r="94" spans="1:48" ht="30" customHeight="1">
      <c r="A94" s="13"/>
      <c r="B94" s="13"/>
      <c r="C94" s="13"/>
      <c r="D94" s="13"/>
      <c r="E94" s="14"/>
      <c r="F94" s="14"/>
      <c r="G94" s="14"/>
      <c r="H94" s="14"/>
      <c r="I94" s="14"/>
      <c r="J94" s="14"/>
      <c r="K94" s="14"/>
      <c r="L94" s="14"/>
      <c r="M94" s="13"/>
      <c r="Q94" s="1" t="s">
        <v>188</v>
      </c>
    </row>
    <row r="95" spans="1:48" ht="30" customHeight="1">
      <c r="A95" s="13"/>
      <c r="B95" s="13"/>
      <c r="C95" s="13"/>
      <c r="D95" s="13"/>
      <c r="E95" s="14"/>
      <c r="F95" s="14"/>
      <c r="G95" s="14"/>
      <c r="H95" s="14"/>
      <c r="I95" s="14"/>
      <c r="J95" s="14"/>
      <c r="K95" s="14"/>
      <c r="L95" s="14"/>
      <c r="M95" s="13"/>
      <c r="Q95" s="1" t="s">
        <v>188</v>
      </c>
    </row>
    <row r="96" spans="1:48" ht="30" customHeight="1">
      <c r="A96" s="13"/>
      <c r="B96" s="13"/>
      <c r="C96" s="13"/>
      <c r="D96" s="13"/>
      <c r="E96" s="14"/>
      <c r="F96" s="14"/>
      <c r="G96" s="14"/>
      <c r="H96" s="14"/>
      <c r="I96" s="14"/>
      <c r="J96" s="14"/>
      <c r="K96" s="14"/>
      <c r="L96" s="14"/>
      <c r="M96" s="13"/>
      <c r="Q96" s="1" t="s">
        <v>188</v>
      </c>
    </row>
    <row r="97" spans="1:48" ht="30" customHeight="1">
      <c r="A97" s="13"/>
      <c r="B97" s="13"/>
      <c r="C97" s="13"/>
      <c r="D97" s="13"/>
      <c r="E97" s="14"/>
      <c r="F97" s="14"/>
      <c r="G97" s="14"/>
      <c r="H97" s="14"/>
      <c r="I97" s="14"/>
      <c r="J97" s="14"/>
      <c r="K97" s="14"/>
      <c r="L97" s="14"/>
      <c r="M97" s="13"/>
      <c r="Q97" s="1" t="s">
        <v>188</v>
      </c>
    </row>
    <row r="98" spans="1:48" ht="30" customHeight="1">
      <c r="A98" s="13"/>
      <c r="B98" s="13"/>
      <c r="C98" s="13"/>
      <c r="D98" s="13"/>
      <c r="E98" s="14"/>
      <c r="F98" s="14"/>
      <c r="G98" s="14"/>
      <c r="H98" s="14"/>
      <c r="I98" s="14"/>
      <c r="J98" s="14"/>
      <c r="K98" s="14"/>
      <c r="L98" s="14"/>
      <c r="M98" s="13"/>
      <c r="Q98" s="1" t="s">
        <v>188</v>
      </c>
    </row>
    <row r="99" spans="1:48" ht="30" customHeight="1">
      <c r="A99" s="12" t="s">
        <v>174</v>
      </c>
      <c r="B99" s="13"/>
      <c r="C99" s="13"/>
      <c r="D99" s="13"/>
      <c r="E99" s="14"/>
      <c r="F99" s="14"/>
      <c r="G99" s="14"/>
      <c r="H99" s="14"/>
      <c r="I99" s="14"/>
      <c r="J99" s="14"/>
      <c r="K99" s="14"/>
      <c r="L99" s="14"/>
      <c r="M99" s="13"/>
      <c r="N99" t="s">
        <v>175</v>
      </c>
    </row>
    <row r="100" spans="1:48" ht="30" customHeight="1">
      <c r="A100" s="15" t="s">
        <v>207</v>
      </c>
      <c r="B100" s="15" t="s">
        <v>52</v>
      </c>
      <c r="C100" s="16"/>
      <c r="D100" s="16"/>
      <c r="E100" s="17"/>
      <c r="F100" s="17"/>
      <c r="G100" s="17"/>
      <c r="H100" s="17"/>
      <c r="I100" s="17"/>
      <c r="J100" s="17"/>
      <c r="K100" s="17"/>
      <c r="L100" s="17"/>
      <c r="M100" s="16"/>
      <c r="N100" s="10"/>
      <c r="O100" s="10"/>
      <c r="P100" s="10"/>
      <c r="Q100" s="9" t="s">
        <v>208</v>
      </c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01" spans="1:48" ht="30" customHeight="1">
      <c r="A101" s="12" t="s">
        <v>60</v>
      </c>
      <c r="B101" s="12" t="s">
        <v>61</v>
      </c>
      <c r="C101" s="12" t="s">
        <v>62</v>
      </c>
      <c r="D101" s="13">
        <v>2</v>
      </c>
      <c r="E101" s="14"/>
      <c r="F101" s="14"/>
      <c r="G101" s="14"/>
      <c r="H101" s="14"/>
      <c r="I101" s="14"/>
      <c r="J101" s="14"/>
      <c r="K101" s="14"/>
      <c r="L101" s="14"/>
      <c r="M101" s="12" t="s">
        <v>63</v>
      </c>
      <c r="N101" s="1" t="s">
        <v>64</v>
      </c>
      <c r="O101" s="1" t="s">
        <v>52</v>
      </c>
      <c r="P101" s="1" t="s">
        <v>52</v>
      </c>
      <c r="Q101" s="1" t="s">
        <v>208</v>
      </c>
      <c r="R101" s="1" t="s">
        <v>65</v>
      </c>
      <c r="S101" s="1" t="s">
        <v>66</v>
      </c>
      <c r="T101" s="1" t="s">
        <v>66</v>
      </c>
      <c r="AR101" s="1" t="s">
        <v>52</v>
      </c>
      <c r="AS101" s="1" t="s">
        <v>52</v>
      </c>
      <c r="AU101" s="1" t="s">
        <v>209</v>
      </c>
      <c r="AV101">
        <v>1238</v>
      </c>
    </row>
    <row r="102" spans="1:48" ht="30" customHeight="1">
      <c r="A102" s="12" t="s">
        <v>60</v>
      </c>
      <c r="B102" s="12" t="s">
        <v>68</v>
      </c>
      <c r="C102" s="12" t="s">
        <v>62</v>
      </c>
      <c r="D102" s="13">
        <v>90</v>
      </c>
      <c r="E102" s="14"/>
      <c r="F102" s="14"/>
      <c r="G102" s="14"/>
      <c r="H102" s="14"/>
      <c r="I102" s="14"/>
      <c r="J102" s="14"/>
      <c r="K102" s="14"/>
      <c r="L102" s="14"/>
      <c r="M102" s="12" t="s">
        <v>69</v>
      </c>
      <c r="N102" s="1" t="s">
        <v>70</v>
      </c>
      <c r="O102" s="1" t="s">
        <v>52</v>
      </c>
      <c r="P102" s="1" t="s">
        <v>52</v>
      </c>
      <c r="Q102" s="1" t="s">
        <v>208</v>
      </c>
      <c r="R102" s="1" t="s">
        <v>65</v>
      </c>
      <c r="S102" s="1" t="s">
        <v>66</v>
      </c>
      <c r="T102" s="1" t="s">
        <v>66</v>
      </c>
      <c r="AR102" s="1" t="s">
        <v>52</v>
      </c>
      <c r="AS102" s="1" t="s">
        <v>52</v>
      </c>
      <c r="AU102" s="1" t="s">
        <v>210</v>
      </c>
      <c r="AV102">
        <v>1239</v>
      </c>
    </row>
    <row r="103" spans="1:48" ht="30" customHeight="1">
      <c r="A103" s="12" t="s">
        <v>76</v>
      </c>
      <c r="B103" s="12" t="s">
        <v>77</v>
      </c>
      <c r="C103" s="12" t="s">
        <v>62</v>
      </c>
      <c r="D103" s="13">
        <v>24</v>
      </c>
      <c r="E103" s="14"/>
      <c r="F103" s="14"/>
      <c r="G103" s="14"/>
      <c r="H103" s="14"/>
      <c r="I103" s="14"/>
      <c r="J103" s="14"/>
      <c r="K103" s="14"/>
      <c r="L103" s="14"/>
      <c r="M103" s="12" t="s">
        <v>78</v>
      </c>
      <c r="N103" s="1" t="s">
        <v>79</v>
      </c>
      <c r="O103" s="1" t="s">
        <v>52</v>
      </c>
      <c r="P103" s="1" t="s">
        <v>52</v>
      </c>
      <c r="Q103" s="1" t="s">
        <v>208</v>
      </c>
      <c r="R103" s="1" t="s">
        <v>65</v>
      </c>
      <c r="S103" s="1" t="s">
        <v>66</v>
      </c>
      <c r="T103" s="1" t="s">
        <v>66</v>
      </c>
      <c r="AR103" s="1" t="s">
        <v>52</v>
      </c>
      <c r="AS103" s="1" t="s">
        <v>52</v>
      </c>
      <c r="AU103" s="1" t="s">
        <v>211</v>
      </c>
      <c r="AV103">
        <v>1241</v>
      </c>
    </row>
    <row r="104" spans="1:48" ht="30" customHeight="1">
      <c r="A104" s="12" t="s">
        <v>81</v>
      </c>
      <c r="B104" s="12" t="s">
        <v>82</v>
      </c>
      <c r="C104" s="12" t="s">
        <v>83</v>
      </c>
      <c r="D104" s="13">
        <v>16</v>
      </c>
      <c r="E104" s="14"/>
      <c r="F104" s="14"/>
      <c r="G104" s="14"/>
      <c r="H104" s="14"/>
      <c r="I104" s="14"/>
      <c r="J104" s="14"/>
      <c r="K104" s="14"/>
      <c r="L104" s="14"/>
      <c r="M104" s="12" t="s">
        <v>52</v>
      </c>
      <c r="N104" s="1" t="s">
        <v>84</v>
      </c>
      <c r="O104" s="1" t="s">
        <v>52</v>
      </c>
      <c r="P104" s="1" t="s">
        <v>52</v>
      </c>
      <c r="Q104" s="1" t="s">
        <v>208</v>
      </c>
      <c r="R104" s="1" t="s">
        <v>66</v>
      </c>
      <c r="S104" s="1" t="s">
        <v>66</v>
      </c>
      <c r="T104" s="1" t="s">
        <v>65</v>
      </c>
      <c r="AR104" s="1" t="s">
        <v>52</v>
      </c>
      <c r="AS104" s="1" t="s">
        <v>52</v>
      </c>
      <c r="AU104" s="1" t="s">
        <v>212</v>
      </c>
      <c r="AV104">
        <v>1242</v>
      </c>
    </row>
    <row r="105" spans="1:48" ht="30" customHeight="1">
      <c r="A105" s="12" t="s">
        <v>86</v>
      </c>
      <c r="B105" s="12" t="s">
        <v>68</v>
      </c>
      <c r="C105" s="12" t="s">
        <v>83</v>
      </c>
      <c r="D105" s="13">
        <v>8</v>
      </c>
      <c r="E105" s="14"/>
      <c r="F105" s="14"/>
      <c r="G105" s="14"/>
      <c r="H105" s="14"/>
      <c r="I105" s="14"/>
      <c r="J105" s="14"/>
      <c r="K105" s="14"/>
      <c r="L105" s="14"/>
      <c r="M105" s="12" t="s">
        <v>52</v>
      </c>
      <c r="N105" s="1" t="s">
        <v>89</v>
      </c>
      <c r="O105" s="1" t="s">
        <v>52</v>
      </c>
      <c r="P105" s="1" t="s">
        <v>52</v>
      </c>
      <c r="Q105" s="1" t="s">
        <v>208</v>
      </c>
      <c r="R105" s="1" t="s">
        <v>66</v>
      </c>
      <c r="S105" s="1" t="s">
        <v>66</v>
      </c>
      <c r="T105" s="1" t="s">
        <v>65</v>
      </c>
      <c r="AR105" s="1" t="s">
        <v>52</v>
      </c>
      <c r="AS105" s="1" t="s">
        <v>52</v>
      </c>
      <c r="AU105" s="1" t="s">
        <v>213</v>
      </c>
      <c r="AV105">
        <v>1244</v>
      </c>
    </row>
    <row r="106" spans="1:48" ht="30" customHeight="1">
      <c r="A106" s="12" t="s">
        <v>93</v>
      </c>
      <c r="B106" s="12" t="s">
        <v>94</v>
      </c>
      <c r="C106" s="12" t="s">
        <v>83</v>
      </c>
      <c r="D106" s="13">
        <v>1</v>
      </c>
      <c r="E106" s="14"/>
      <c r="F106" s="14"/>
      <c r="G106" s="14"/>
      <c r="H106" s="14"/>
      <c r="I106" s="14"/>
      <c r="J106" s="14"/>
      <c r="K106" s="14"/>
      <c r="L106" s="14"/>
      <c r="M106" s="12" t="s">
        <v>52</v>
      </c>
      <c r="N106" s="1" t="s">
        <v>95</v>
      </c>
      <c r="O106" s="1" t="s">
        <v>52</v>
      </c>
      <c r="P106" s="1" t="s">
        <v>52</v>
      </c>
      <c r="Q106" s="1" t="s">
        <v>208</v>
      </c>
      <c r="R106" s="1" t="s">
        <v>66</v>
      </c>
      <c r="S106" s="1" t="s">
        <v>66</v>
      </c>
      <c r="T106" s="1" t="s">
        <v>65</v>
      </c>
      <c r="AR106" s="1" t="s">
        <v>52</v>
      </c>
      <c r="AS106" s="1" t="s">
        <v>52</v>
      </c>
      <c r="AU106" s="1" t="s">
        <v>214</v>
      </c>
      <c r="AV106">
        <v>1246</v>
      </c>
    </row>
    <row r="107" spans="1:48" ht="30" customHeight="1">
      <c r="A107" s="12" t="s">
        <v>93</v>
      </c>
      <c r="B107" s="12" t="s">
        <v>97</v>
      </c>
      <c r="C107" s="12" t="s">
        <v>83</v>
      </c>
      <c r="D107" s="13">
        <v>25</v>
      </c>
      <c r="E107" s="14"/>
      <c r="F107" s="14"/>
      <c r="G107" s="14"/>
      <c r="H107" s="14"/>
      <c r="I107" s="14"/>
      <c r="J107" s="14"/>
      <c r="K107" s="14"/>
      <c r="L107" s="14"/>
      <c r="M107" s="12" t="s">
        <v>52</v>
      </c>
      <c r="N107" s="1" t="s">
        <v>98</v>
      </c>
      <c r="O107" s="1" t="s">
        <v>52</v>
      </c>
      <c r="P107" s="1" t="s">
        <v>52</v>
      </c>
      <c r="Q107" s="1" t="s">
        <v>208</v>
      </c>
      <c r="R107" s="1" t="s">
        <v>66</v>
      </c>
      <c r="S107" s="1" t="s">
        <v>66</v>
      </c>
      <c r="T107" s="1" t="s">
        <v>65</v>
      </c>
      <c r="AR107" s="1" t="s">
        <v>52</v>
      </c>
      <c r="AS107" s="1" t="s">
        <v>52</v>
      </c>
      <c r="AU107" s="1" t="s">
        <v>215</v>
      </c>
      <c r="AV107">
        <v>1247</v>
      </c>
    </row>
    <row r="108" spans="1:48" ht="30" customHeight="1">
      <c r="A108" s="12" t="s">
        <v>93</v>
      </c>
      <c r="B108" s="12" t="s">
        <v>103</v>
      </c>
      <c r="C108" s="12" t="s">
        <v>83</v>
      </c>
      <c r="D108" s="13">
        <v>2</v>
      </c>
      <c r="E108" s="14"/>
      <c r="F108" s="14"/>
      <c r="G108" s="14"/>
      <c r="H108" s="14"/>
      <c r="I108" s="14"/>
      <c r="J108" s="14"/>
      <c r="K108" s="14"/>
      <c r="L108" s="14"/>
      <c r="M108" s="12" t="s">
        <v>52</v>
      </c>
      <c r="N108" s="1" t="s">
        <v>104</v>
      </c>
      <c r="O108" s="1" t="s">
        <v>52</v>
      </c>
      <c r="P108" s="1" t="s">
        <v>52</v>
      </c>
      <c r="Q108" s="1" t="s">
        <v>208</v>
      </c>
      <c r="R108" s="1" t="s">
        <v>66</v>
      </c>
      <c r="S108" s="1" t="s">
        <v>66</v>
      </c>
      <c r="T108" s="1" t="s">
        <v>65</v>
      </c>
      <c r="AR108" s="1" t="s">
        <v>52</v>
      </c>
      <c r="AS108" s="1" t="s">
        <v>52</v>
      </c>
      <c r="AU108" s="1" t="s">
        <v>216</v>
      </c>
      <c r="AV108">
        <v>1249</v>
      </c>
    </row>
    <row r="109" spans="1:48" ht="30" customHeight="1">
      <c r="A109" s="12" t="s">
        <v>93</v>
      </c>
      <c r="B109" s="12" t="s">
        <v>106</v>
      </c>
      <c r="C109" s="12" t="s">
        <v>83</v>
      </c>
      <c r="D109" s="13">
        <v>14</v>
      </c>
      <c r="E109" s="14"/>
      <c r="F109" s="14"/>
      <c r="G109" s="14"/>
      <c r="H109" s="14"/>
      <c r="I109" s="14"/>
      <c r="J109" s="14"/>
      <c r="K109" s="14"/>
      <c r="L109" s="14"/>
      <c r="M109" s="12" t="s">
        <v>52</v>
      </c>
      <c r="N109" s="1" t="s">
        <v>107</v>
      </c>
      <c r="O109" s="1" t="s">
        <v>52</v>
      </c>
      <c r="P109" s="1" t="s">
        <v>52</v>
      </c>
      <c r="Q109" s="1" t="s">
        <v>208</v>
      </c>
      <c r="R109" s="1" t="s">
        <v>66</v>
      </c>
      <c r="S109" s="1" t="s">
        <v>66</v>
      </c>
      <c r="T109" s="1" t="s">
        <v>65</v>
      </c>
      <c r="AR109" s="1" t="s">
        <v>52</v>
      </c>
      <c r="AS109" s="1" t="s">
        <v>52</v>
      </c>
      <c r="AU109" s="1" t="s">
        <v>217</v>
      </c>
      <c r="AV109">
        <v>1250</v>
      </c>
    </row>
    <row r="110" spans="1:48" ht="30" customHeight="1">
      <c r="A110" s="12" t="s">
        <v>112</v>
      </c>
      <c r="B110" s="12" t="s">
        <v>218</v>
      </c>
      <c r="C110" s="12" t="s">
        <v>83</v>
      </c>
      <c r="D110" s="13">
        <v>1</v>
      </c>
      <c r="E110" s="14"/>
      <c r="F110" s="14"/>
      <c r="G110" s="14"/>
      <c r="H110" s="14"/>
      <c r="I110" s="14"/>
      <c r="J110" s="14"/>
      <c r="K110" s="14"/>
      <c r="L110" s="14"/>
      <c r="M110" s="12" t="s">
        <v>52</v>
      </c>
      <c r="N110" s="1" t="s">
        <v>219</v>
      </c>
      <c r="O110" s="1" t="s">
        <v>52</v>
      </c>
      <c r="P110" s="1" t="s">
        <v>52</v>
      </c>
      <c r="Q110" s="1" t="s">
        <v>208</v>
      </c>
      <c r="R110" s="1" t="s">
        <v>66</v>
      </c>
      <c r="S110" s="1" t="s">
        <v>66</v>
      </c>
      <c r="T110" s="1" t="s">
        <v>65</v>
      </c>
      <c r="AR110" s="1" t="s">
        <v>52</v>
      </c>
      <c r="AS110" s="1" t="s">
        <v>52</v>
      </c>
      <c r="AU110" s="1" t="s">
        <v>220</v>
      </c>
      <c r="AV110">
        <v>1275</v>
      </c>
    </row>
    <row r="111" spans="1:48" ht="30" customHeight="1">
      <c r="A111" s="12" t="s">
        <v>112</v>
      </c>
      <c r="B111" s="12" t="s">
        <v>113</v>
      </c>
      <c r="C111" s="12" t="s">
        <v>83</v>
      </c>
      <c r="D111" s="13">
        <v>29</v>
      </c>
      <c r="E111" s="14"/>
      <c r="F111" s="14"/>
      <c r="G111" s="14"/>
      <c r="H111" s="14"/>
      <c r="I111" s="14"/>
      <c r="J111" s="14"/>
      <c r="K111" s="14"/>
      <c r="L111" s="14"/>
      <c r="M111" s="12" t="s">
        <v>52</v>
      </c>
      <c r="N111" s="1" t="s">
        <v>114</v>
      </c>
      <c r="O111" s="1" t="s">
        <v>52</v>
      </c>
      <c r="P111" s="1" t="s">
        <v>52</v>
      </c>
      <c r="Q111" s="1" t="s">
        <v>208</v>
      </c>
      <c r="R111" s="1" t="s">
        <v>66</v>
      </c>
      <c r="S111" s="1" t="s">
        <v>66</v>
      </c>
      <c r="T111" s="1" t="s">
        <v>65</v>
      </c>
      <c r="AR111" s="1" t="s">
        <v>52</v>
      </c>
      <c r="AS111" s="1" t="s">
        <v>52</v>
      </c>
      <c r="AU111" s="1" t="s">
        <v>221</v>
      </c>
      <c r="AV111">
        <v>1252</v>
      </c>
    </row>
    <row r="112" spans="1:48" ht="30" customHeight="1">
      <c r="A112" s="12" t="s">
        <v>112</v>
      </c>
      <c r="B112" s="12" t="s">
        <v>119</v>
      </c>
      <c r="C112" s="12" t="s">
        <v>83</v>
      </c>
      <c r="D112" s="13">
        <v>15</v>
      </c>
      <c r="E112" s="14"/>
      <c r="F112" s="14"/>
      <c r="G112" s="14"/>
      <c r="H112" s="14"/>
      <c r="I112" s="14"/>
      <c r="J112" s="14"/>
      <c r="K112" s="14"/>
      <c r="L112" s="14"/>
      <c r="M112" s="12" t="s">
        <v>52</v>
      </c>
      <c r="N112" s="1" t="s">
        <v>120</v>
      </c>
      <c r="O112" s="1" t="s">
        <v>52</v>
      </c>
      <c r="P112" s="1" t="s">
        <v>52</v>
      </c>
      <c r="Q112" s="1" t="s">
        <v>208</v>
      </c>
      <c r="R112" s="1" t="s">
        <v>66</v>
      </c>
      <c r="S112" s="1" t="s">
        <v>66</v>
      </c>
      <c r="T112" s="1" t="s">
        <v>65</v>
      </c>
      <c r="AR112" s="1" t="s">
        <v>52</v>
      </c>
      <c r="AS112" s="1" t="s">
        <v>52</v>
      </c>
      <c r="AU112" s="1" t="s">
        <v>222</v>
      </c>
      <c r="AV112">
        <v>1254</v>
      </c>
    </row>
    <row r="113" spans="1:48" ht="30" customHeight="1">
      <c r="A113" s="12" t="s">
        <v>223</v>
      </c>
      <c r="B113" s="12" t="s">
        <v>224</v>
      </c>
      <c r="C113" s="12" t="s">
        <v>83</v>
      </c>
      <c r="D113" s="13">
        <v>4</v>
      </c>
      <c r="E113" s="14"/>
      <c r="F113" s="14"/>
      <c r="G113" s="14"/>
      <c r="H113" s="14"/>
      <c r="I113" s="14"/>
      <c r="J113" s="14"/>
      <c r="K113" s="14"/>
      <c r="L113" s="14"/>
      <c r="M113" s="12" t="s">
        <v>225</v>
      </c>
      <c r="N113" s="1" t="s">
        <v>226</v>
      </c>
      <c r="O113" s="1" t="s">
        <v>52</v>
      </c>
      <c r="P113" s="1" t="s">
        <v>52</v>
      </c>
      <c r="Q113" s="1" t="s">
        <v>208</v>
      </c>
      <c r="R113" s="1" t="s">
        <v>65</v>
      </c>
      <c r="S113" s="1" t="s">
        <v>66</v>
      </c>
      <c r="T113" s="1" t="s">
        <v>66</v>
      </c>
      <c r="AR113" s="1" t="s">
        <v>52</v>
      </c>
      <c r="AS113" s="1" t="s">
        <v>52</v>
      </c>
      <c r="AU113" s="1" t="s">
        <v>227</v>
      </c>
      <c r="AV113">
        <v>1276</v>
      </c>
    </row>
    <row r="114" spans="1:48" ht="30" customHeight="1">
      <c r="A114" s="12" t="s">
        <v>223</v>
      </c>
      <c r="B114" s="12" t="s">
        <v>228</v>
      </c>
      <c r="C114" s="12" t="s">
        <v>83</v>
      </c>
      <c r="D114" s="13">
        <v>4</v>
      </c>
      <c r="E114" s="14"/>
      <c r="F114" s="14"/>
      <c r="G114" s="14"/>
      <c r="H114" s="14"/>
      <c r="I114" s="14"/>
      <c r="J114" s="14"/>
      <c r="K114" s="14"/>
      <c r="L114" s="14"/>
      <c r="M114" s="12" t="s">
        <v>52</v>
      </c>
      <c r="N114" s="1" t="s">
        <v>229</v>
      </c>
      <c r="O114" s="1" t="s">
        <v>52</v>
      </c>
      <c r="P114" s="1" t="s">
        <v>52</v>
      </c>
      <c r="Q114" s="1" t="s">
        <v>208</v>
      </c>
      <c r="R114" s="1" t="s">
        <v>66</v>
      </c>
      <c r="S114" s="1" t="s">
        <v>66</v>
      </c>
      <c r="T114" s="1" t="s">
        <v>65</v>
      </c>
      <c r="AR114" s="1" t="s">
        <v>52</v>
      </c>
      <c r="AS114" s="1" t="s">
        <v>52</v>
      </c>
      <c r="AU114" s="1" t="s">
        <v>230</v>
      </c>
      <c r="AV114">
        <v>1278</v>
      </c>
    </row>
    <row r="115" spans="1:48" ht="30" customHeight="1">
      <c r="A115" s="12" t="s">
        <v>231</v>
      </c>
      <c r="B115" s="12" t="s">
        <v>232</v>
      </c>
      <c r="C115" s="12" t="s">
        <v>83</v>
      </c>
      <c r="D115" s="13">
        <v>1</v>
      </c>
      <c r="E115" s="14"/>
      <c r="F115" s="14"/>
      <c r="G115" s="14"/>
      <c r="H115" s="14"/>
      <c r="I115" s="14"/>
      <c r="J115" s="14"/>
      <c r="K115" s="14"/>
      <c r="L115" s="14"/>
      <c r="M115" s="12" t="s">
        <v>233</v>
      </c>
      <c r="N115" s="1" t="s">
        <v>234</v>
      </c>
      <c r="O115" s="1" t="s">
        <v>52</v>
      </c>
      <c r="P115" s="1" t="s">
        <v>52</v>
      </c>
      <c r="Q115" s="1" t="s">
        <v>208</v>
      </c>
      <c r="R115" s="1" t="s">
        <v>65</v>
      </c>
      <c r="S115" s="1" t="s">
        <v>66</v>
      </c>
      <c r="T115" s="1" t="s">
        <v>66</v>
      </c>
      <c r="AR115" s="1" t="s">
        <v>52</v>
      </c>
      <c r="AS115" s="1" t="s">
        <v>52</v>
      </c>
      <c r="AU115" s="1" t="s">
        <v>235</v>
      </c>
      <c r="AV115">
        <v>1280</v>
      </c>
    </row>
    <row r="116" spans="1:48" ht="30" customHeight="1">
      <c r="A116" s="12" t="s">
        <v>122</v>
      </c>
      <c r="B116" s="12" t="s">
        <v>123</v>
      </c>
      <c r="C116" s="12" t="s">
        <v>62</v>
      </c>
      <c r="D116" s="13">
        <v>88</v>
      </c>
      <c r="E116" s="14"/>
      <c r="F116" s="14"/>
      <c r="G116" s="14"/>
      <c r="H116" s="14"/>
      <c r="I116" s="14"/>
      <c r="J116" s="14"/>
      <c r="K116" s="14"/>
      <c r="L116" s="14"/>
      <c r="M116" s="12" t="s">
        <v>124</v>
      </c>
      <c r="N116" s="1" t="s">
        <v>125</v>
      </c>
      <c r="O116" s="1" t="s">
        <v>52</v>
      </c>
      <c r="P116" s="1" t="s">
        <v>52</v>
      </c>
      <c r="Q116" s="1" t="s">
        <v>208</v>
      </c>
      <c r="R116" s="1" t="s">
        <v>65</v>
      </c>
      <c r="S116" s="1" t="s">
        <v>66</v>
      </c>
      <c r="T116" s="1" t="s">
        <v>66</v>
      </c>
      <c r="AR116" s="1" t="s">
        <v>52</v>
      </c>
      <c r="AS116" s="1" t="s">
        <v>52</v>
      </c>
      <c r="AU116" s="1" t="s">
        <v>236</v>
      </c>
      <c r="AV116">
        <v>1255</v>
      </c>
    </row>
    <row r="117" spans="1:48" ht="30" customHeight="1">
      <c r="A117" s="12" t="s">
        <v>237</v>
      </c>
      <c r="B117" s="12" t="s">
        <v>128</v>
      </c>
      <c r="C117" s="12" t="s">
        <v>62</v>
      </c>
      <c r="D117" s="13">
        <v>101</v>
      </c>
      <c r="E117" s="14"/>
      <c r="F117" s="14"/>
      <c r="G117" s="14"/>
      <c r="H117" s="14"/>
      <c r="I117" s="14"/>
      <c r="J117" s="14"/>
      <c r="K117" s="14"/>
      <c r="L117" s="14"/>
      <c r="M117" s="12" t="s">
        <v>238</v>
      </c>
      <c r="N117" s="1" t="s">
        <v>239</v>
      </c>
      <c r="O117" s="1" t="s">
        <v>52</v>
      </c>
      <c r="P117" s="1" t="s">
        <v>52</v>
      </c>
      <c r="Q117" s="1" t="s">
        <v>208</v>
      </c>
      <c r="R117" s="1" t="s">
        <v>65</v>
      </c>
      <c r="S117" s="1" t="s">
        <v>66</v>
      </c>
      <c r="T117" s="1" t="s">
        <v>66</v>
      </c>
      <c r="AR117" s="1" t="s">
        <v>52</v>
      </c>
      <c r="AS117" s="1" t="s">
        <v>52</v>
      </c>
      <c r="AU117" s="1" t="s">
        <v>240</v>
      </c>
      <c r="AV117">
        <v>1281</v>
      </c>
    </row>
    <row r="118" spans="1:48" ht="30" customHeight="1">
      <c r="A118" s="12" t="s">
        <v>127</v>
      </c>
      <c r="B118" s="12" t="s">
        <v>128</v>
      </c>
      <c r="C118" s="12" t="s">
        <v>62</v>
      </c>
      <c r="D118" s="13">
        <v>538</v>
      </c>
      <c r="E118" s="14"/>
      <c r="F118" s="14"/>
      <c r="G118" s="14"/>
      <c r="H118" s="14"/>
      <c r="I118" s="14"/>
      <c r="J118" s="14"/>
      <c r="K118" s="14"/>
      <c r="L118" s="14"/>
      <c r="M118" s="12" t="s">
        <v>129</v>
      </c>
      <c r="N118" s="1" t="s">
        <v>130</v>
      </c>
      <c r="O118" s="1" t="s">
        <v>52</v>
      </c>
      <c r="P118" s="1" t="s">
        <v>52</v>
      </c>
      <c r="Q118" s="1" t="s">
        <v>208</v>
      </c>
      <c r="R118" s="1" t="s">
        <v>65</v>
      </c>
      <c r="S118" s="1" t="s">
        <v>66</v>
      </c>
      <c r="T118" s="1" t="s">
        <v>66</v>
      </c>
      <c r="AR118" s="1" t="s">
        <v>52</v>
      </c>
      <c r="AS118" s="1" t="s">
        <v>52</v>
      </c>
      <c r="AU118" s="1" t="s">
        <v>241</v>
      </c>
      <c r="AV118">
        <v>1256</v>
      </c>
    </row>
    <row r="119" spans="1:48" ht="30" customHeight="1">
      <c r="A119" s="12" t="s">
        <v>242</v>
      </c>
      <c r="B119" s="12" t="s">
        <v>128</v>
      </c>
      <c r="C119" s="12" t="s">
        <v>62</v>
      </c>
      <c r="D119" s="13">
        <v>294</v>
      </c>
      <c r="E119" s="14"/>
      <c r="F119" s="14"/>
      <c r="G119" s="14"/>
      <c r="H119" s="14"/>
      <c r="I119" s="14"/>
      <c r="J119" s="14"/>
      <c r="K119" s="14"/>
      <c r="L119" s="14"/>
      <c r="M119" s="12" t="s">
        <v>243</v>
      </c>
      <c r="N119" s="1" t="s">
        <v>244</v>
      </c>
      <c r="O119" s="1" t="s">
        <v>52</v>
      </c>
      <c r="P119" s="1" t="s">
        <v>52</v>
      </c>
      <c r="Q119" s="1" t="s">
        <v>208</v>
      </c>
      <c r="R119" s="1" t="s">
        <v>65</v>
      </c>
      <c r="S119" s="1" t="s">
        <v>66</v>
      </c>
      <c r="T119" s="1" t="s">
        <v>66</v>
      </c>
      <c r="AR119" s="1" t="s">
        <v>52</v>
      </c>
      <c r="AS119" s="1" t="s">
        <v>52</v>
      </c>
      <c r="AU119" s="1" t="s">
        <v>245</v>
      </c>
      <c r="AV119">
        <v>1282</v>
      </c>
    </row>
    <row r="120" spans="1:48" ht="30" customHeight="1">
      <c r="A120" s="12" t="s">
        <v>136</v>
      </c>
      <c r="B120" s="12" t="s">
        <v>137</v>
      </c>
      <c r="C120" s="12" t="s">
        <v>83</v>
      </c>
      <c r="D120" s="13">
        <v>51</v>
      </c>
      <c r="E120" s="14"/>
      <c r="F120" s="14"/>
      <c r="G120" s="14"/>
      <c r="H120" s="14"/>
      <c r="I120" s="14"/>
      <c r="J120" s="14"/>
      <c r="K120" s="14"/>
      <c r="L120" s="14"/>
      <c r="M120" s="12" t="s">
        <v>138</v>
      </c>
      <c r="N120" s="1" t="s">
        <v>139</v>
      </c>
      <c r="O120" s="1" t="s">
        <v>52</v>
      </c>
      <c r="P120" s="1" t="s">
        <v>52</v>
      </c>
      <c r="Q120" s="1" t="s">
        <v>208</v>
      </c>
      <c r="R120" s="1" t="s">
        <v>65</v>
      </c>
      <c r="S120" s="1" t="s">
        <v>66</v>
      </c>
      <c r="T120" s="1" t="s">
        <v>66</v>
      </c>
      <c r="AR120" s="1" t="s">
        <v>52</v>
      </c>
      <c r="AS120" s="1" t="s">
        <v>52</v>
      </c>
      <c r="AU120" s="1" t="s">
        <v>246</v>
      </c>
      <c r="AV120">
        <v>1258</v>
      </c>
    </row>
    <row r="121" spans="1:48" ht="30" customHeight="1">
      <c r="A121" s="12" t="s">
        <v>136</v>
      </c>
      <c r="B121" s="12" t="s">
        <v>145</v>
      </c>
      <c r="C121" s="12" t="s">
        <v>83</v>
      </c>
      <c r="D121" s="13">
        <v>20</v>
      </c>
      <c r="E121" s="14"/>
      <c r="F121" s="14"/>
      <c r="G121" s="14"/>
      <c r="H121" s="14"/>
      <c r="I121" s="14"/>
      <c r="J121" s="14"/>
      <c r="K121" s="14"/>
      <c r="L121" s="14"/>
      <c r="M121" s="12" t="s">
        <v>146</v>
      </c>
      <c r="N121" s="1" t="s">
        <v>147</v>
      </c>
      <c r="O121" s="1" t="s">
        <v>52</v>
      </c>
      <c r="P121" s="1" t="s">
        <v>52</v>
      </c>
      <c r="Q121" s="1" t="s">
        <v>208</v>
      </c>
      <c r="R121" s="1" t="s">
        <v>65</v>
      </c>
      <c r="S121" s="1" t="s">
        <v>66</v>
      </c>
      <c r="T121" s="1" t="s">
        <v>66</v>
      </c>
      <c r="AR121" s="1" t="s">
        <v>52</v>
      </c>
      <c r="AS121" s="1" t="s">
        <v>52</v>
      </c>
      <c r="AU121" s="1" t="s">
        <v>247</v>
      </c>
      <c r="AV121">
        <v>1260</v>
      </c>
    </row>
    <row r="122" spans="1:48" ht="30" customHeight="1">
      <c r="A122" s="12" t="s">
        <v>149</v>
      </c>
      <c r="B122" s="12" t="s">
        <v>248</v>
      </c>
      <c r="C122" s="12" t="s">
        <v>151</v>
      </c>
      <c r="D122" s="13">
        <v>5</v>
      </c>
      <c r="E122" s="14"/>
      <c r="F122" s="14"/>
      <c r="G122" s="14"/>
      <c r="H122" s="14"/>
      <c r="I122" s="14"/>
      <c r="J122" s="14"/>
      <c r="K122" s="14"/>
      <c r="L122" s="14"/>
      <c r="M122" s="12" t="s">
        <v>249</v>
      </c>
      <c r="N122" s="1" t="s">
        <v>250</v>
      </c>
      <c r="O122" s="1" t="s">
        <v>52</v>
      </c>
      <c r="P122" s="1" t="s">
        <v>52</v>
      </c>
      <c r="Q122" s="1" t="s">
        <v>208</v>
      </c>
      <c r="R122" s="1" t="s">
        <v>65</v>
      </c>
      <c r="S122" s="1" t="s">
        <v>66</v>
      </c>
      <c r="T122" s="1" t="s">
        <v>66</v>
      </c>
      <c r="AR122" s="1" t="s">
        <v>52</v>
      </c>
      <c r="AS122" s="1" t="s">
        <v>52</v>
      </c>
      <c r="AU122" s="1" t="s">
        <v>251</v>
      </c>
      <c r="AV122">
        <v>1283</v>
      </c>
    </row>
    <row r="123" spans="1:48" ht="30" customHeight="1">
      <c r="A123" s="12" t="s">
        <v>159</v>
      </c>
      <c r="B123" s="12" t="s">
        <v>160</v>
      </c>
      <c r="C123" s="12" t="s">
        <v>151</v>
      </c>
      <c r="D123" s="13">
        <v>11</v>
      </c>
      <c r="E123" s="14"/>
      <c r="F123" s="14"/>
      <c r="G123" s="14"/>
      <c r="H123" s="14"/>
      <c r="I123" s="14"/>
      <c r="J123" s="14"/>
      <c r="K123" s="14"/>
      <c r="L123" s="14"/>
      <c r="M123" s="12" t="s">
        <v>161</v>
      </c>
      <c r="N123" s="1" t="s">
        <v>162</v>
      </c>
      <c r="O123" s="1" t="s">
        <v>52</v>
      </c>
      <c r="P123" s="1" t="s">
        <v>52</v>
      </c>
      <c r="Q123" s="1" t="s">
        <v>208</v>
      </c>
      <c r="R123" s="1" t="s">
        <v>65</v>
      </c>
      <c r="S123" s="1" t="s">
        <v>66</v>
      </c>
      <c r="T123" s="1" t="s">
        <v>66</v>
      </c>
      <c r="AR123" s="1" t="s">
        <v>52</v>
      </c>
      <c r="AS123" s="1" t="s">
        <v>52</v>
      </c>
      <c r="AU123" s="1" t="s">
        <v>252</v>
      </c>
      <c r="AV123">
        <v>1263</v>
      </c>
    </row>
    <row r="124" spans="1:48" ht="30" customHeight="1">
      <c r="A124" s="12" t="s">
        <v>253</v>
      </c>
      <c r="B124" s="12" t="s">
        <v>160</v>
      </c>
      <c r="C124" s="12" t="s">
        <v>151</v>
      </c>
      <c r="D124" s="13">
        <v>5</v>
      </c>
      <c r="E124" s="14"/>
      <c r="F124" s="14"/>
      <c r="G124" s="14"/>
      <c r="H124" s="14"/>
      <c r="I124" s="14"/>
      <c r="J124" s="14"/>
      <c r="K124" s="14"/>
      <c r="L124" s="14"/>
      <c r="M124" s="12" t="s">
        <v>254</v>
      </c>
      <c r="N124" s="1" t="s">
        <v>255</v>
      </c>
      <c r="O124" s="1" t="s">
        <v>52</v>
      </c>
      <c r="P124" s="1" t="s">
        <v>52</v>
      </c>
      <c r="Q124" s="1" t="s">
        <v>208</v>
      </c>
      <c r="R124" s="1" t="s">
        <v>65</v>
      </c>
      <c r="S124" s="1" t="s">
        <v>66</v>
      </c>
      <c r="T124" s="1" t="s">
        <v>66</v>
      </c>
      <c r="AR124" s="1" t="s">
        <v>52</v>
      </c>
      <c r="AS124" s="1" t="s">
        <v>52</v>
      </c>
      <c r="AU124" s="1" t="s">
        <v>256</v>
      </c>
      <c r="AV124">
        <v>1284</v>
      </c>
    </row>
    <row r="125" spans="1:48" ht="30" customHeight="1">
      <c r="A125" s="12" t="s">
        <v>164</v>
      </c>
      <c r="B125" s="12" t="s">
        <v>165</v>
      </c>
      <c r="C125" s="12" t="s">
        <v>151</v>
      </c>
      <c r="D125" s="13">
        <v>2</v>
      </c>
      <c r="E125" s="14"/>
      <c r="F125" s="14"/>
      <c r="G125" s="14"/>
      <c r="H125" s="14"/>
      <c r="I125" s="14"/>
      <c r="J125" s="14"/>
      <c r="K125" s="14"/>
      <c r="L125" s="14"/>
      <c r="M125" s="12" t="s">
        <v>166</v>
      </c>
      <c r="N125" s="1" t="s">
        <v>167</v>
      </c>
      <c r="O125" s="1" t="s">
        <v>52</v>
      </c>
      <c r="P125" s="1" t="s">
        <v>52</v>
      </c>
      <c r="Q125" s="1" t="s">
        <v>208</v>
      </c>
      <c r="R125" s="1" t="s">
        <v>65</v>
      </c>
      <c r="S125" s="1" t="s">
        <v>66</v>
      </c>
      <c r="T125" s="1" t="s">
        <v>66</v>
      </c>
      <c r="AR125" s="1" t="s">
        <v>52</v>
      </c>
      <c r="AS125" s="1" t="s">
        <v>52</v>
      </c>
      <c r="AU125" s="1" t="s">
        <v>257</v>
      </c>
      <c r="AV125">
        <v>1264</v>
      </c>
    </row>
    <row r="126" spans="1:48" ht="30" customHeight="1">
      <c r="A126" s="12" t="s">
        <v>258</v>
      </c>
      <c r="B126" s="12" t="s">
        <v>52</v>
      </c>
      <c r="C126" s="12" t="s">
        <v>170</v>
      </c>
      <c r="D126" s="13">
        <v>1</v>
      </c>
      <c r="E126" s="14"/>
      <c r="F126" s="14"/>
      <c r="G126" s="14"/>
      <c r="H126" s="14"/>
      <c r="I126" s="14"/>
      <c r="J126" s="14"/>
      <c r="K126" s="14"/>
      <c r="L126" s="14"/>
      <c r="M126" s="12" t="s">
        <v>259</v>
      </c>
      <c r="N126" s="1" t="s">
        <v>260</v>
      </c>
      <c r="O126" s="1" t="s">
        <v>52</v>
      </c>
      <c r="P126" s="1" t="s">
        <v>52</v>
      </c>
      <c r="Q126" s="1" t="s">
        <v>208</v>
      </c>
      <c r="R126" s="1" t="s">
        <v>65</v>
      </c>
      <c r="S126" s="1" t="s">
        <v>66</v>
      </c>
      <c r="T126" s="1" t="s">
        <v>66</v>
      </c>
      <c r="AR126" s="1" t="s">
        <v>52</v>
      </c>
      <c r="AS126" s="1" t="s">
        <v>52</v>
      </c>
      <c r="AU126" s="1" t="s">
        <v>261</v>
      </c>
      <c r="AV126">
        <v>1301</v>
      </c>
    </row>
    <row r="127" spans="1:48" ht="30" customHeight="1">
      <c r="A127" s="12" t="s">
        <v>262</v>
      </c>
      <c r="B127" s="12" t="s">
        <v>52</v>
      </c>
      <c r="C127" s="12" t="s">
        <v>170</v>
      </c>
      <c r="D127" s="13">
        <v>2</v>
      </c>
      <c r="E127" s="14"/>
      <c r="F127" s="14"/>
      <c r="G127" s="14"/>
      <c r="H127" s="14"/>
      <c r="I127" s="14"/>
      <c r="J127" s="14"/>
      <c r="K127" s="14"/>
      <c r="L127" s="14"/>
      <c r="M127" s="12" t="s">
        <v>263</v>
      </c>
      <c r="N127" s="1" t="s">
        <v>264</v>
      </c>
      <c r="O127" s="1" t="s">
        <v>52</v>
      </c>
      <c r="P127" s="1" t="s">
        <v>52</v>
      </c>
      <c r="Q127" s="1" t="s">
        <v>208</v>
      </c>
      <c r="R127" s="1" t="s">
        <v>65</v>
      </c>
      <c r="S127" s="1" t="s">
        <v>66</v>
      </c>
      <c r="T127" s="1" t="s">
        <v>66</v>
      </c>
      <c r="AR127" s="1" t="s">
        <v>52</v>
      </c>
      <c r="AS127" s="1" t="s">
        <v>52</v>
      </c>
      <c r="AU127" s="1" t="s">
        <v>265</v>
      </c>
      <c r="AV127">
        <v>1311</v>
      </c>
    </row>
    <row r="128" spans="1:48" ht="30" customHeight="1">
      <c r="A128" s="13"/>
      <c r="B128" s="13"/>
      <c r="C128" s="13"/>
      <c r="D128" s="13"/>
      <c r="E128" s="14"/>
      <c r="F128" s="14"/>
      <c r="G128" s="14"/>
      <c r="H128" s="14"/>
      <c r="I128" s="14"/>
      <c r="J128" s="14"/>
      <c r="K128" s="14"/>
      <c r="L128" s="14"/>
      <c r="M128" s="13"/>
      <c r="Q128" s="1" t="s">
        <v>208</v>
      </c>
    </row>
    <row r="129" spans="1:17" ht="30" customHeight="1">
      <c r="A129" s="13"/>
      <c r="B129" s="13"/>
      <c r="C129" s="13"/>
      <c r="D129" s="13"/>
      <c r="E129" s="14"/>
      <c r="F129" s="14"/>
      <c r="G129" s="14"/>
      <c r="H129" s="14"/>
      <c r="I129" s="14"/>
      <c r="J129" s="14"/>
      <c r="K129" s="14"/>
      <c r="L129" s="14"/>
      <c r="M129" s="13"/>
      <c r="Q129" s="1" t="s">
        <v>208</v>
      </c>
    </row>
    <row r="130" spans="1:17" ht="30" customHeight="1">
      <c r="A130" s="13"/>
      <c r="B130" s="13"/>
      <c r="C130" s="13"/>
      <c r="D130" s="13"/>
      <c r="E130" s="14"/>
      <c r="F130" s="14"/>
      <c r="G130" s="14"/>
      <c r="H130" s="14"/>
      <c r="I130" s="14"/>
      <c r="J130" s="14"/>
      <c r="K130" s="14"/>
      <c r="L130" s="14"/>
      <c r="M130" s="13"/>
      <c r="Q130" s="1" t="s">
        <v>208</v>
      </c>
    </row>
    <row r="131" spans="1:17" ht="30" customHeight="1">
      <c r="A131" s="13"/>
      <c r="B131" s="13"/>
      <c r="C131" s="13"/>
      <c r="D131" s="13"/>
      <c r="E131" s="14"/>
      <c r="F131" s="14"/>
      <c r="G131" s="14"/>
      <c r="H131" s="14"/>
      <c r="I131" s="14"/>
      <c r="J131" s="14"/>
      <c r="K131" s="14"/>
      <c r="L131" s="14"/>
      <c r="M131" s="13"/>
      <c r="Q131" s="1" t="s">
        <v>208</v>
      </c>
    </row>
    <row r="132" spans="1:17" ht="30" customHeight="1">
      <c r="A132" s="13"/>
      <c r="B132" s="13"/>
      <c r="C132" s="13"/>
      <c r="D132" s="13"/>
      <c r="E132" s="14"/>
      <c r="F132" s="14"/>
      <c r="G132" s="14"/>
      <c r="H132" s="14"/>
      <c r="I132" s="14"/>
      <c r="J132" s="14"/>
      <c r="K132" s="14"/>
      <c r="L132" s="14"/>
      <c r="M132" s="13"/>
      <c r="Q132" s="1" t="s">
        <v>208</v>
      </c>
    </row>
    <row r="133" spans="1:17" ht="30" customHeight="1">
      <c r="A133" s="13"/>
      <c r="B133" s="13"/>
      <c r="C133" s="13"/>
      <c r="D133" s="13"/>
      <c r="E133" s="14"/>
      <c r="F133" s="14"/>
      <c r="G133" s="14"/>
      <c r="H133" s="14"/>
      <c r="I133" s="14"/>
      <c r="J133" s="14"/>
      <c r="K133" s="14"/>
      <c r="L133" s="14"/>
      <c r="M133" s="13"/>
      <c r="Q133" s="1" t="s">
        <v>208</v>
      </c>
    </row>
    <row r="134" spans="1:17" ht="30" customHeight="1">
      <c r="A134" s="13"/>
      <c r="B134" s="13"/>
      <c r="C134" s="13"/>
      <c r="D134" s="13"/>
      <c r="E134" s="14"/>
      <c r="F134" s="14"/>
      <c r="G134" s="14"/>
      <c r="H134" s="14"/>
      <c r="I134" s="14"/>
      <c r="J134" s="14"/>
      <c r="K134" s="14"/>
      <c r="L134" s="14"/>
      <c r="M134" s="13"/>
      <c r="Q134" s="1" t="s">
        <v>208</v>
      </c>
    </row>
    <row r="135" spans="1:17" ht="30" customHeight="1">
      <c r="A135" s="13"/>
      <c r="B135" s="13"/>
      <c r="C135" s="13"/>
      <c r="D135" s="13"/>
      <c r="E135" s="14"/>
      <c r="F135" s="14"/>
      <c r="G135" s="14"/>
      <c r="H135" s="14"/>
      <c r="I135" s="14"/>
      <c r="J135" s="14"/>
      <c r="K135" s="14"/>
      <c r="L135" s="14"/>
      <c r="M135" s="13"/>
      <c r="Q135" s="1" t="s">
        <v>208</v>
      </c>
    </row>
    <row r="136" spans="1:17" ht="30" customHeight="1">
      <c r="A136" s="13"/>
      <c r="B136" s="13"/>
      <c r="C136" s="13"/>
      <c r="D136" s="13"/>
      <c r="E136" s="14"/>
      <c r="F136" s="14"/>
      <c r="G136" s="14"/>
      <c r="H136" s="14"/>
      <c r="I136" s="14"/>
      <c r="J136" s="14"/>
      <c r="K136" s="14"/>
      <c r="L136" s="14"/>
      <c r="M136" s="13"/>
      <c r="Q136" s="1" t="s">
        <v>208</v>
      </c>
    </row>
    <row r="137" spans="1:17" ht="30" customHeight="1">
      <c r="A137" s="13"/>
      <c r="B137" s="13"/>
      <c r="C137" s="13"/>
      <c r="D137" s="13"/>
      <c r="E137" s="14"/>
      <c r="F137" s="14"/>
      <c r="G137" s="14"/>
      <c r="H137" s="14"/>
      <c r="I137" s="14"/>
      <c r="J137" s="14"/>
      <c r="K137" s="14"/>
      <c r="L137" s="14"/>
      <c r="M137" s="13"/>
      <c r="Q137" s="1" t="s">
        <v>208</v>
      </c>
    </row>
    <row r="138" spans="1:17" ht="30" customHeight="1">
      <c r="A138" s="13"/>
      <c r="B138" s="13"/>
      <c r="C138" s="13"/>
      <c r="D138" s="13"/>
      <c r="E138" s="14"/>
      <c r="F138" s="14"/>
      <c r="G138" s="14"/>
      <c r="H138" s="14"/>
      <c r="I138" s="14"/>
      <c r="J138" s="14"/>
      <c r="K138" s="14"/>
      <c r="L138" s="14"/>
      <c r="M138" s="13"/>
      <c r="Q138" s="1" t="s">
        <v>208</v>
      </c>
    </row>
    <row r="139" spans="1:17" ht="30" customHeight="1">
      <c r="A139" s="13"/>
      <c r="B139" s="13"/>
      <c r="C139" s="13"/>
      <c r="D139" s="13"/>
      <c r="E139" s="14"/>
      <c r="F139" s="14"/>
      <c r="G139" s="14"/>
      <c r="H139" s="14"/>
      <c r="I139" s="14"/>
      <c r="J139" s="14"/>
      <c r="K139" s="14"/>
      <c r="L139" s="14"/>
      <c r="M139" s="13"/>
      <c r="Q139" s="1" t="s">
        <v>208</v>
      </c>
    </row>
    <row r="140" spans="1:17" ht="30" customHeight="1">
      <c r="A140" s="13"/>
      <c r="B140" s="13"/>
      <c r="C140" s="13"/>
      <c r="D140" s="13"/>
      <c r="E140" s="14"/>
      <c r="F140" s="14"/>
      <c r="G140" s="14"/>
      <c r="H140" s="14"/>
      <c r="I140" s="14"/>
      <c r="J140" s="14"/>
      <c r="K140" s="14"/>
      <c r="L140" s="14"/>
      <c r="M140" s="13"/>
      <c r="Q140" s="1" t="s">
        <v>208</v>
      </c>
    </row>
    <row r="141" spans="1:17" ht="30" customHeight="1">
      <c r="A141" s="13"/>
      <c r="B141" s="13"/>
      <c r="C141" s="13"/>
      <c r="D141" s="13"/>
      <c r="E141" s="14"/>
      <c r="F141" s="14"/>
      <c r="G141" s="14"/>
      <c r="H141" s="14"/>
      <c r="I141" s="14"/>
      <c r="J141" s="14"/>
      <c r="K141" s="14"/>
      <c r="L141" s="14"/>
      <c r="M141" s="13"/>
      <c r="Q141" s="1" t="s">
        <v>208</v>
      </c>
    </row>
    <row r="142" spans="1:17" ht="30" customHeight="1">
      <c r="A142" s="13"/>
      <c r="B142" s="13"/>
      <c r="C142" s="13"/>
      <c r="D142" s="13"/>
      <c r="E142" s="14"/>
      <c r="F142" s="14"/>
      <c r="G142" s="14"/>
      <c r="H142" s="14"/>
      <c r="I142" s="14"/>
      <c r="J142" s="14"/>
      <c r="K142" s="14"/>
      <c r="L142" s="14"/>
      <c r="M142" s="13"/>
      <c r="Q142" s="1" t="s">
        <v>208</v>
      </c>
    </row>
    <row r="143" spans="1:17" ht="30" customHeight="1">
      <c r="A143" s="13"/>
      <c r="B143" s="13"/>
      <c r="C143" s="13"/>
      <c r="D143" s="13"/>
      <c r="E143" s="14"/>
      <c r="F143" s="14"/>
      <c r="G143" s="14"/>
      <c r="H143" s="14"/>
      <c r="I143" s="14"/>
      <c r="J143" s="14"/>
      <c r="K143" s="14"/>
      <c r="L143" s="14"/>
      <c r="M143" s="13"/>
      <c r="Q143" s="1" t="s">
        <v>208</v>
      </c>
    </row>
    <row r="144" spans="1:17" ht="30" customHeight="1">
      <c r="A144" s="13"/>
      <c r="B144" s="13"/>
      <c r="C144" s="13"/>
      <c r="D144" s="13"/>
      <c r="E144" s="14"/>
      <c r="F144" s="14"/>
      <c r="G144" s="14"/>
      <c r="H144" s="14"/>
      <c r="I144" s="14"/>
      <c r="J144" s="14"/>
      <c r="K144" s="14"/>
      <c r="L144" s="14"/>
      <c r="M144" s="13"/>
      <c r="Q144" s="1" t="s">
        <v>208</v>
      </c>
    </row>
    <row r="145" spans="1:48" ht="30" customHeight="1">
      <c r="A145" s="13"/>
      <c r="B145" s="13"/>
      <c r="C145" s="13"/>
      <c r="D145" s="13"/>
      <c r="E145" s="14"/>
      <c r="F145" s="14"/>
      <c r="G145" s="14"/>
      <c r="H145" s="14"/>
      <c r="I145" s="14"/>
      <c r="J145" s="14"/>
      <c r="K145" s="14"/>
      <c r="L145" s="14"/>
      <c r="M145" s="13"/>
      <c r="Q145" s="1" t="s">
        <v>208</v>
      </c>
    </row>
    <row r="146" spans="1:48" ht="30" customHeight="1">
      <c r="A146" s="13"/>
      <c r="B146" s="13"/>
      <c r="C146" s="13"/>
      <c r="D146" s="13"/>
      <c r="E146" s="14"/>
      <c r="F146" s="14"/>
      <c r="G146" s="14"/>
      <c r="H146" s="14"/>
      <c r="I146" s="14"/>
      <c r="J146" s="14"/>
      <c r="K146" s="14"/>
      <c r="L146" s="14"/>
      <c r="M146" s="13"/>
      <c r="Q146" s="1" t="s">
        <v>208</v>
      </c>
    </row>
    <row r="147" spans="1:48" ht="30" customHeight="1">
      <c r="A147" s="12" t="s">
        <v>174</v>
      </c>
      <c r="B147" s="13"/>
      <c r="C147" s="13"/>
      <c r="D147" s="13"/>
      <c r="E147" s="14"/>
      <c r="F147" s="14"/>
      <c r="G147" s="14"/>
      <c r="H147" s="14"/>
      <c r="I147" s="14"/>
      <c r="J147" s="14"/>
      <c r="K147" s="14"/>
      <c r="L147" s="14"/>
      <c r="M147" s="13"/>
      <c r="N147" t="s">
        <v>175</v>
      </c>
    </row>
    <row r="148" spans="1:48" ht="30" customHeight="1">
      <c r="A148" s="15" t="s">
        <v>266</v>
      </c>
      <c r="B148" s="15" t="s">
        <v>52</v>
      </c>
      <c r="C148" s="16"/>
      <c r="D148" s="16"/>
      <c r="E148" s="17"/>
      <c r="F148" s="17"/>
      <c r="G148" s="17"/>
      <c r="H148" s="17"/>
      <c r="I148" s="17"/>
      <c r="J148" s="17"/>
      <c r="K148" s="17"/>
      <c r="L148" s="17"/>
      <c r="M148" s="16"/>
      <c r="N148" s="10"/>
      <c r="O148" s="10"/>
      <c r="P148" s="10"/>
      <c r="Q148" s="9" t="s">
        <v>267</v>
      </c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</row>
    <row r="149" spans="1:48" ht="30" customHeight="1">
      <c r="A149" s="12" t="s">
        <v>60</v>
      </c>
      <c r="B149" s="12" t="s">
        <v>61</v>
      </c>
      <c r="C149" s="12" t="s">
        <v>62</v>
      </c>
      <c r="D149" s="13">
        <v>2</v>
      </c>
      <c r="E149" s="14"/>
      <c r="F149" s="14"/>
      <c r="G149" s="14"/>
      <c r="H149" s="14"/>
      <c r="I149" s="14"/>
      <c r="J149" s="14"/>
      <c r="K149" s="14"/>
      <c r="L149" s="14"/>
      <c r="M149" s="12" t="s">
        <v>63</v>
      </c>
      <c r="N149" s="1" t="s">
        <v>64</v>
      </c>
      <c r="O149" s="1" t="s">
        <v>52</v>
      </c>
      <c r="P149" s="1" t="s">
        <v>52</v>
      </c>
      <c r="Q149" s="1" t="s">
        <v>267</v>
      </c>
      <c r="R149" s="1" t="s">
        <v>65</v>
      </c>
      <c r="S149" s="1" t="s">
        <v>66</v>
      </c>
      <c r="T149" s="1" t="s">
        <v>66</v>
      </c>
      <c r="AR149" s="1" t="s">
        <v>52</v>
      </c>
      <c r="AS149" s="1" t="s">
        <v>52</v>
      </c>
      <c r="AU149" s="1" t="s">
        <v>268</v>
      </c>
      <c r="AV149">
        <v>1286</v>
      </c>
    </row>
    <row r="150" spans="1:48" ht="30" customHeight="1">
      <c r="A150" s="12" t="s">
        <v>76</v>
      </c>
      <c r="B150" s="12" t="s">
        <v>77</v>
      </c>
      <c r="C150" s="12" t="s">
        <v>62</v>
      </c>
      <c r="D150" s="13">
        <v>20</v>
      </c>
      <c r="E150" s="14"/>
      <c r="F150" s="14"/>
      <c r="G150" s="14"/>
      <c r="H150" s="14"/>
      <c r="I150" s="14"/>
      <c r="J150" s="14"/>
      <c r="K150" s="14"/>
      <c r="L150" s="14"/>
      <c r="M150" s="12" t="s">
        <v>78</v>
      </c>
      <c r="N150" s="1" t="s">
        <v>79</v>
      </c>
      <c r="O150" s="1" t="s">
        <v>52</v>
      </c>
      <c r="P150" s="1" t="s">
        <v>52</v>
      </c>
      <c r="Q150" s="1" t="s">
        <v>267</v>
      </c>
      <c r="R150" s="1" t="s">
        <v>65</v>
      </c>
      <c r="S150" s="1" t="s">
        <v>66</v>
      </c>
      <c r="T150" s="1" t="s">
        <v>66</v>
      </c>
      <c r="AR150" s="1" t="s">
        <v>52</v>
      </c>
      <c r="AS150" s="1" t="s">
        <v>52</v>
      </c>
      <c r="AU150" s="1" t="s">
        <v>269</v>
      </c>
      <c r="AV150">
        <v>1287</v>
      </c>
    </row>
    <row r="151" spans="1:48" ht="30" customHeight="1">
      <c r="A151" s="12" t="s">
        <v>81</v>
      </c>
      <c r="B151" s="12" t="s">
        <v>82</v>
      </c>
      <c r="C151" s="12" t="s">
        <v>83</v>
      </c>
      <c r="D151" s="13">
        <v>8</v>
      </c>
      <c r="E151" s="14"/>
      <c r="F151" s="14"/>
      <c r="G151" s="14"/>
      <c r="H151" s="14"/>
      <c r="I151" s="14"/>
      <c r="J151" s="14"/>
      <c r="K151" s="14"/>
      <c r="L151" s="14"/>
      <c r="M151" s="12" t="s">
        <v>52</v>
      </c>
      <c r="N151" s="1" t="s">
        <v>84</v>
      </c>
      <c r="O151" s="1" t="s">
        <v>52</v>
      </c>
      <c r="P151" s="1" t="s">
        <v>52</v>
      </c>
      <c r="Q151" s="1" t="s">
        <v>267</v>
      </c>
      <c r="R151" s="1" t="s">
        <v>66</v>
      </c>
      <c r="S151" s="1" t="s">
        <v>66</v>
      </c>
      <c r="T151" s="1" t="s">
        <v>65</v>
      </c>
      <c r="AR151" s="1" t="s">
        <v>52</v>
      </c>
      <c r="AS151" s="1" t="s">
        <v>52</v>
      </c>
      <c r="AU151" s="1" t="s">
        <v>270</v>
      </c>
      <c r="AV151">
        <v>1288</v>
      </c>
    </row>
    <row r="152" spans="1:48" ht="30" customHeight="1">
      <c r="A152" s="12" t="s">
        <v>93</v>
      </c>
      <c r="B152" s="12" t="s">
        <v>103</v>
      </c>
      <c r="C152" s="12" t="s">
        <v>83</v>
      </c>
      <c r="D152" s="13">
        <v>2</v>
      </c>
      <c r="E152" s="14"/>
      <c r="F152" s="14"/>
      <c r="G152" s="14"/>
      <c r="H152" s="14"/>
      <c r="I152" s="14"/>
      <c r="J152" s="14"/>
      <c r="K152" s="14"/>
      <c r="L152" s="14"/>
      <c r="M152" s="12" t="s">
        <v>52</v>
      </c>
      <c r="N152" s="1" t="s">
        <v>104</v>
      </c>
      <c r="O152" s="1" t="s">
        <v>52</v>
      </c>
      <c r="P152" s="1" t="s">
        <v>52</v>
      </c>
      <c r="Q152" s="1" t="s">
        <v>267</v>
      </c>
      <c r="R152" s="1" t="s">
        <v>66</v>
      </c>
      <c r="S152" s="1" t="s">
        <v>66</v>
      </c>
      <c r="T152" s="1" t="s">
        <v>65</v>
      </c>
      <c r="AR152" s="1" t="s">
        <v>52</v>
      </c>
      <c r="AS152" s="1" t="s">
        <v>52</v>
      </c>
      <c r="AU152" s="1" t="s">
        <v>271</v>
      </c>
      <c r="AV152">
        <v>1313</v>
      </c>
    </row>
    <row r="153" spans="1:48" ht="30" customHeight="1">
      <c r="A153" s="12" t="s">
        <v>112</v>
      </c>
      <c r="B153" s="12" t="s">
        <v>119</v>
      </c>
      <c r="C153" s="12" t="s">
        <v>83</v>
      </c>
      <c r="D153" s="13">
        <v>18</v>
      </c>
      <c r="E153" s="14"/>
      <c r="F153" s="14"/>
      <c r="G153" s="14"/>
      <c r="H153" s="14"/>
      <c r="I153" s="14"/>
      <c r="J153" s="14"/>
      <c r="K153" s="14"/>
      <c r="L153" s="14"/>
      <c r="M153" s="12" t="s">
        <v>52</v>
      </c>
      <c r="N153" s="1" t="s">
        <v>120</v>
      </c>
      <c r="O153" s="1" t="s">
        <v>52</v>
      </c>
      <c r="P153" s="1" t="s">
        <v>52</v>
      </c>
      <c r="Q153" s="1" t="s">
        <v>267</v>
      </c>
      <c r="R153" s="1" t="s">
        <v>66</v>
      </c>
      <c r="S153" s="1" t="s">
        <v>66</v>
      </c>
      <c r="T153" s="1" t="s">
        <v>65</v>
      </c>
      <c r="AR153" s="1" t="s">
        <v>52</v>
      </c>
      <c r="AS153" s="1" t="s">
        <v>52</v>
      </c>
      <c r="AU153" s="1" t="s">
        <v>272</v>
      </c>
      <c r="AV153">
        <v>1291</v>
      </c>
    </row>
    <row r="154" spans="1:48" ht="30" customHeight="1">
      <c r="A154" s="12" t="s">
        <v>223</v>
      </c>
      <c r="B154" s="12" t="s">
        <v>224</v>
      </c>
      <c r="C154" s="12" t="s">
        <v>83</v>
      </c>
      <c r="D154" s="13">
        <v>2</v>
      </c>
      <c r="E154" s="14"/>
      <c r="F154" s="14"/>
      <c r="G154" s="14"/>
      <c r="H154" s="14"/>
      <c r="I154" s="14"/>
      <c r="J154" s="14"/>
      <c r="K154" s="14"/>
      <c r="L154" s="14"/>
      <c r="M154" s="12" t="s">
        <v>225</v>
      </c>
      <c r="N154" s="1" t="s">
        <v>226</v>
      </c>
      <c r="O154" s="1" t="s">
        <v>52</v>
      </c>
      <c r="P154" s="1" t="s">
        <v>52</v>
      </c>
      <c r="Q154" s="1" t="s">
        <v>267</v>
      </c>
      <c r="R154" s="1" t="s">
        <v>65</v>
      </c>
      <c r="S154" s="1" t="s">
        <v>66</v>
      </c>
      <c r="T154" s="1" t="s">
        <v>66</v>
      </c>
      <c r="AR154" s="1" t="s">
        <v>52</v>
      </c>
      <c r="AS154" s="1" t="s">
        <v>52</v>
      </c>
      <c r="AU154" s="1" t="s">
        <v>273</v>
      </c>
      <c r="AV154">
        <v>1292</v>
      </c>
    </row>
    <row r="155" spans="1:48" ht="30" customHeight="1">
      <c r="A155" s="12" t="s">
        <v>223</v>
      </c>
      <c r="B155" s="12" t="s">
        <v>228</v>
      </c>
      <c r="C155" s="12" t="s">
        <v>83</v>
      </c>
      <c r="D155" s="13">
        <v>2</v>
      </c>
      <c r="E155" s="14"/>
      <c r="F155" s="14"/>
      <c r="G155" s="14"/>
      <c r="H155" s="14"/>
      <c r="I155" s="14"/>
      <c r="J155" s="14"/>
      <c r="K155" s="14"/>
      <c r="L155" s="14"/>
      <c r="M155" s="12" t="s">
        <v>52</v>
      </c>
      <c r="N155" s="1" t="s">
        <v>229</v>
      </c>
      <c r="O155" s="1" t="s">
        <v>52</v>
      </c>
      <c r="P155" s="1" t="s">
        <v>52</v>
      </c>
      <c r="Q155" s="1" t="s">
        <v>267</v>
      </c>
      <c r="R155" s="1" t="s">
        <v>66</v>
      </c>
      <c r="S155" s="1" t="s">
        <v>66</v>
      </c>
      <c r="T155" s="1" t="s">
        <v>65</v>
      </c>
      <c r="AR155" s="1" t="s">
        <v>52</v>
      </c>
      <c r="AS155" s="1" t="s">
        <v>52</v>
      </c>
      <c r="AU155" s="1" t="s">
        <v>274</v>
      </c>
      <c r="AV155">
        <v>1294</v>
      </c>
    </row>
    <row r="156" spans="1:48" ht="30" customHeight="1">
      <c r="A156" s="12" t="s">
        <v>275</v>
      </c>
      <c r="B156" s="12" t="s">
        <v>276</v>
      </c>
      <c r="C156" s="12" t="s">
        <v>83</v>
      </c>
      <c r="D156" s="13">
        <v>2</v>
      </c>
      <c r="E156" s="14"/>
      <c r="F156" s="14"/>
      <c r="G156" s="14"/>
      <c r="H156" s="14"/>
      <c r="I156" s="14"/>
      <c r="J156" s="14"/>
      <c r="K156" s="14"/>
      <c r="L156" s="14"/>
      <c r="M156" s="12" t="s">
        <v>277</v>
      </c>
      <c r="N156" s="1" t="s">
        <v>278</v>
      </c>
      <c r="O156" s="1" t="s">
        <v>52</v>
      </c>
      <c r="P156" s="1" t="s">
        <v>52</v>
      </c>
      <c r="Q156" s="1" t="s">
        <v>267</v>
      </c>
      <c r="R156" s="1" t="s">
        <v>65</v>
      </c>
      <c r="S156" s="1" t="s">
        <v>66</v>
      </c>
      <c r="T156" s="1" t="s">
        <v>66</v>
      </c>
      <c r="AR156" s="1" t="s">
        <v>52</v>
      </c>
      <c r="AS156" s="1" t="s">
        <v>52</v>
      </c>
      <c r="AU156" s="1" t="s">
        <v>279</v>
      </c>
      <c r="AV156">
        <v>1312</v>
      </c>
    </row>
    <row r="157" spans="1:48" ht="30" customHeight="1">
      <c r="A157" s="12" t="s">
        <v>280</v>
      </c>
      <c r="B157" s="12" t="s">
        <v>281</v>
      </c>
      <c r="C157" s="12" t="s">
        <v>83</v>
      </c>
      <c r="D157" s="13">
        <v>2</v>
      </c>
      <c r="E157" s="14"/>
      <c r="F157" s="14"/>
      <c r="G157" s="14"/>
      <c r="H157" s="14"/>
      <c r="I157" s="14"/>
      <c r="J157" s="14"/>
      <c r="K157" s="14"/>
      <c r="L157" s="14"/>
      <c r="M157" s="12" t="s">
        <v>282</v>
      </c>
      <c r="N157" s="1" t="s">
        <v>283</v>
      </c>
      <c r="O157" s="1" t="s">
        <v>52</v>
      </c>
      <c r="P157" s="1" t="s">
        <v>52</v>
      </c>
      <c r="Q157" s="1" t="s">
        <v>267</v>
      </c>
      <c r="R157" s="1" t="s">
        <v>65</v>
      </c>
      <c r="S157" s="1" t="s">
        <v>66</v>
      </c>
      <c r="T157" s="1" t="s">
        <v>66</v>
      </c>
      <c r="AR157" s="1" t="s">
        <v>52</v>
      </c>
      <c r="AS157" s="1" t="s">
        <v>52</v>
      </c>
      <c r="AU157" s="1" t="s">
        <v>284</v>
      </c>
      <c r="AV157">
        <v>1314</v>
      </c>
    </row>
    <row r="158" spans="1:48" ht="30" customHeight="1">
      <c r="A158" s="12" t="s">
        <v>285</v>
      </c>
      <c r="B158" s="12" t="s">
        <v>128</v>
      </c>
      <c r="C158" s="12" t="s">
        <v>62</v>
      </c>
      <c r="D158" s="13">
        <v>68</v>
      </c>
      <c r="E158" s="14"/>
      <c r="F158" s="14"/>
      <c r="G158" s="14"/>
      <c r="H158" s="14"/>
      <c r="I158" s="14"/>
      <c r="J158" s="14"/>
      <c r="K158" s="14"/>
      <c r="L158" s="14"/>
      <c r="M158" s="12" t="s">
        <v>286</v>
      </c>
      <c r="N158" s="1" t="s">
        <v>287</v>
      </c>
      <c r="O158" s="1" t="s">
        <v>52</v>
      </c>
      <c r="P158" s="1" t="s">
        <v>52</v>
      </c>
      <c r="Q158" s="1" t="s">
        <v>267</v>
      </c>
      <c r="R158" s="1" t="s">
        <v>65</v>
      </c>
      <c r="S158" s="1" t="s">
        <v>66</v>
      </c>
      <c r="T158" s="1" t="s">
        <v>66</v>
      </c>
      <c r="AR158" s="1" t="s">
        <v>52</v>
      </c>
      <c r="AS158" s="1" t="s">
        <v>52</v>
      </c>
      <c r="AU158" s="1" t="s">
        <v>288</v>
      </c>
      <c r="AV158">
        <v>1297</v>
      </c>
    </row>
    <row r="159" spans="1:48" ht="30" customHeight="1">
      <c r="A159" s="12" t="s">
        <v>289</v>
      </c>
      <c r="B159" s="12" t="s">
        <v>290</v>
      </c>
      <c r="C159" s="12" t="s">
        <v>83</v>
      </c>
      <c r="D159" s="13">
        <v>35</v>
      </c>
      <c r="E159" s="14"/>
      <c r="F159" s="14"/>
      <c r="G159" s="14"/>
      <c r="H159" s="14"/>
      <c r="I159" s="14"/>
      <c r="J159" s="14"/>
      <c r="K159" s="14"/>
      <c r="L159" s="14"/>
      <c r="M159" s="12" t="s">
        <v>291</v>
      </c>
      <c r="N159" s="1" t="s">
        <v>292</v>
      </c>
      <c r="O159" s="1" t="s">
        <v>52</v>
      </c>
      <c r="P159" s="1" t="s">
        <v>52</v>
      </c>
      <c r="Q159" s="1" t="s">
        <v>267</v>
      </c>
      <c r="R159" s="1" t="s">
        <v>65</v>
      </c>
      <c r="S159" s="1" t="s">
        <v>66</v>
      </c>
      <c r="T159" s="1" t="s">
        <v>66</v>
      </c>
      <c r="AR159" s="1" t="s">
        <v>52</v>
      </c>
      <c r="AS159" s="1" t="s">
        <v>52</v>
      </c>
      <c r="AU159" s="1" t="s">
        <v>293</v>
      </c>
      <c r="AV159">
        <v>1298</v>
      </c>
    </row>
    <row r="160" spans="1:48" ht="30" customHeight="1">
      <c r="A160" s="12" t="s">
        <v>294</v>
      </c>
      <c r="B160" s="12" t="s">
        <v>295</v>
      </c>
      <c r="C160" s="12" t="s">
        <v>83</v>
      </c>
      <c r="D160" s="13">
        <v>2</v>
      </c>
      <c r="E160" s="14"/>
      <c r="F160" s="14"/>
      <c r="G160" s="14"/>
      <c r="H160" s="14"/>
      <c r="I160" s="14"/>
      <c r="J160" s="14"/>
      <c r="K160" s="14"/>
      <c r="L160" s="14"/>
      <c r="M160" s="12" t="s">
        <v>296</v>
      </c>
      <c r="N160" s="1" t="s">
        <v>297</v>
      </c>
      <c r="O160" s="1" t="s">
        <v>52</v>
      </c>
      <c r="P160" s="1" t="s">
        <v>52</v>
      </c>
      <c r="Q160" s="1" t="s">
        <v>267</v>
      </c>
      <c r="R160" s="1" t="s">
        <v>65</v>
      </c>
      <c r="S160" s="1" t="s">
        <v>66</v>
      </c>
      <c r="T160" s="1" t="s">
        <v>66</v>
      </c>
      <c r="AR160" s="1" t="s">
        <v>52</v>
      </c>
      <c r="AS160" s="1" t="s">
        <v>52</v>
      </c>
      <c r="AU160" s="1" t="s">
        <v>298</v>
      </c>
      <c r="AV160">
        <v>1299</v>
      </c>
    </row>
    <row r="161" spans="1:48" ht="30" customHeight="1">
      <c r="A161" s="12" t="s">
        <v>299</v>
      </c>
      <c r="B161" s="12" t="s">
        <v>300</v>
      </c>
      <c r="C161" s="12" t="s">
        <v>83</v>
      </c>
      <c r="D161" s="13">
        <v>12</v>
      </c>
      <c r="E161" s="14"/>
      <c r="F161" s="14"/>
      <c r="G161" s="14"/>
      <c r="H161" s="14"/>
      <c r="I161" s="14"/>
      <c r="J161" s="14"/>
      <c r="K161" s="14"/>
      <c r="L161" s="14"/>
      <c r="M161" s="12" t="s">
        <v>301</v>
      </c>
      <c r="N161" s="1" t="s">
        <v>302</v>
      </c>
      <c r="O161" s="1" t="s">
        <v>52</v>
      </c>
      <c r="P161" s="1" t="s">
        <v>52</v>
      </c>
      <c r="Q161" s="1" t="s">
        <v>267</v>
      </c>
      <c r="R161" s="1" t="s">
        <v>65</v>
      </c>
      <c r="S161" s="1" t="s">
        <v>66</v>
      </c>
      <c r="T161" s="1" t="s">
        <v>66</v>
      </c>
      <c r="AR161" s="1" t="s">
        <v>52</v>
      </c>
      <c r="AS161" s="1" t="s">
        <v>52</v>
      </c>
      <c r="AU161" s="1" t="s">
        <v>303</v>
      </c>
      <c r="AV161">
        <v>1300</v>
      </c>
    </row>
    <row r="162" spans="1:48" ht="30" customHeight="1">
      <c r="A162" s="13"/>
      <c r="B162" s="13"/>
      <c r="C162" s="13"/>
      <c r="D162" s="13"/>
      <c r="E162" s="14"/>
      <c r="F162" s="14"/>
      <c r="G162" s="14"/>
      <c r="H162" s="14"/>
      <c r="I162" s="14"/>
      <c r="J162" s="14"/>
      <c r="K162" s="14"/>
      <c r="L162" s="14"/>
      <c r="M162" s="13"/>
      <c r="Q162" s="1" t="s">
        <v>267</v>
      </c>
    </row>
    <row r="163" spans="1:48" ht="30" customHeight="1">
      <c r="A163" s="13"/>
      <c r="B163" s="13"/>
      <c r="C163" s="13"/>
      <c r="D163" s="13"/>
      <c r="E163" s="14"/>
      <c r="F163" s="14"/>
      <c r="G163" s="14"/>
      <c r="H163" s="14"/>
      <c r="I163" s="14"/>
      <c r="J163" s="14"/>
      <c r="K163" s="14"/>
      <c r="L163" s="14"/>
      <c r="M163" s="13"/>
      <c r="Q163" s="1" t="s">
        <v>267</v>
      </c>
    </row>
    <row r="164" spans="1:48" ht="30" customHeight="1">
      <c r="A164" s="13"/>
      <c r="B164" s="13"/>
      <c r="C164" s="13"/>
      <c r="D164" s="13"/>
      <c r="E164" s="14"/>
      <c r="F164" s="14"/>
      <c r="G164" s="14"/>
      <c r="H164" s="14"/>
      <c r="I164" s="14"/>
      <c r="J164" s="14"/>
      <c r="K164" s="14"/>
      <c r="L164" s="14"/>
      <c r="M164" s="13"/>
      <c r="Q164" s="1" t="s">
        <v>267</v>
      </c>
    </row>
    <row r="165" spans="1:48" ht="30" customHeight="1">
      <c r="A165" s="13"/>
      <c r="B165" s="13"/>
      <c r="C165" s="13"/>
      <c r="D165" s="13"/>
      <c r="E165" s="14"/>
      <c r="F165" s="14"/>
      <c r="G165" s="14"/>
      <c r="H165" s="14"/>
      <c r="I165" s="14"/>
      <c r="J165" s="14"/>
      <c r="K165" s="14"/>
      <c r="L165" s="14"/>
      <c r="M165" s="13"/>
      <c r="Q165" s="1" t="s">
        <v>267</v>
      </c>
    </row>
    <row r="166" spans="1:48" ht="30" customHeight="1">
      <c r="A166" s="13"/>
      <c r="B166" s="13"/>
      <c r="C166" s="13"/>
      <c r="D166" s="13"/>
      <c r="E166" s="14"/>
      <c r="F166" s="14"/>
      <c r="G166" s="14"/>
      <c r="H166" s="14"/>
      <c r="I166" s="14"/>
      <c r="J166" s="14"/>
      <c r="K166" s="14"/>
      <c r="L166" s="14"/>
      <c r="M166" s="13"/>
      <c r="Q166" s="1" t="s">
        <v>267</v>
      </c>
    </row>
    <row r="167" spans="1:48" ht="30" customHeight="1">
      <c r="A167" s="13"/>
      <c r="B167" s="13"/>
      <c r="C167" s="13"/>
      <c r="D167" s="13"/>
      <c r="E167" s="14"/>
      <c r="F167" s="14"/>
      <c r="G167" s="14"/>
      <c r="H167" s="14"/>
      <c r="I167" s="14"/>
      <c r="J167" s="14"/>
      <c r="K167" s="14"/>
      <c r="L167" s="14"/>
      <c r="M167" s="13"/>
      <c r="Q167" s="1" t="s">
        <v>267</v>
      </c>
    </row>
    <row r="168" spans="1:48" ht="30" customHeight="1">
      <c r="A168" s="13"/>
      <c r="B168" s="13"/>
      <c r="C168" s="13"/>
      <c r="D168" s="13"/>
      <c r="E168" s="14"/>
      <c r="F168" s="14"/>
      <c r="G168" s="14"/>
      <c r="H168" s="14"/>
      <c r="I168" s="14"/>
      <c r="J168" s="14"/>
      <c r="K168" s="14"/>
      <c r="L168" s="14"/>
      <c r="M168" s="13"/>
      <c r="Q168" s="1" t="s">
        <v>267</v>
      </c>
    </row>
    <row r="169" spans="1:48" ht="30" customHeight="1">
      <c r="A169" s="13"/>
      <c r="B169" s="13"/>
      <c r="C169" s="13"/>
      <c r="D169" s="13"/>
      <c r="E169" s="14"/>
      <c r="F169" s="14"/>
      <c r="G169" s="14"/>
      <c r="H169" s="14"/>
      <c r="I169" s="14"/>
      <c r="J169" s="14"/>
      <c r="K169" s="14"/>
      <c r="L169" s="14"/>
      <c r="M169" s="13"/>
      <c r="Q169" s="1" t="s">
        <v>267</v>
      </c>
    </row>
    <row r="170" spans="1:48" ht="30" customHeight="1">
      <c r="A170" s="13"/>
      <c r="B170" s="13"/>
      <c r="C170" s="13"/>
      <c r="D170" s="13"/>
      <c r="E170" s="14"/>
      <c r="F170" s="14"/>
      <c r="G170" s="14"/>
      <c r="H170" s="14"/>
      <c r="I170" s="14"/>
      <c r="J170" s="14"/>
      <c r="K170" s="14"/>
      <c r="L170" s="14"/>
      <c r="M170" s="13"/>
      <c r="Q170" s="1" t="s">
        <v>267</v>
      </c>
    </row>
    <row r="171" spans="1:48" ht="30" customHeight="1">
      <c r="A171" s="12" t="s">
        <v>174</v>
      </c>
      <c r="B171" s="13"/>
      <c r="C171" s="13"/>
      <c r="D171" s="13"/>
      <c r="E171" s="14"/>
      <c r="F171" s="14"/>
      <c r="G171" s="14"/>
      <c r="H171" s="14"/>
      <c r="I171" s="14"/>
      <c r="J171" s="14"/>
      <c r="K171" s="14"/>
      <c r="L171" s="14"/>
      <c r="M171" s="13"/>
      <c r="N171" t="s">
        <v>175</v>
      </c>
    </row>
    <row r="172" spans="1:48" ht="30" customHeight="1">
      <c r="A172" s="12" t="s">
        <v>304</v>
      </c>
      <c r="B172" s="12" t="s">
        <v>52</v>
      </c>
      <c r="C172" s="13"/>
      <c r="D172" s="13"/>
      <c r="E172" s="14"/>
      <c r="F172" s="14"/>
      <c r="G172" s="14"/>
      <c r="H172" s="14"/>
      <c r="I172" s="14"/>
      <c r="J172" s="14"/>
      <c r="K172" s="14"/>
      <c r="L172" s="14"/>
      <c r="M172" s="13"/>
      <c r="Q172" s="1" t="s">
        <v>305</v>
      </c>
    </row>
    <row r="173" spans="1:48" ht="30" customHeight="1">
      <c r="A173" s="12" t="s">
        <v>122</v>
      </c>
      <c r="B173" s="12" t="s">
        <v>123</v>
      </c>
      <c r="C173" s="12" t="s">
        <v>62</v>
      </c>
      <c r="D173" s="13">
        <v>34</v>
      </c>
      <c r="E173" s="14"/>
      <c r="F173" s="14"/>
      <c r="G173" s="14"/>
      <c r="H173" s="14"/>
      <c r="I173" s="14"/>
      <c r="J173" s="14"/>
      <c r="K173" s="14"/>
      <c r="L173" s="14"/>
      <c r="M173" s="12" t="s">
        <v>189</v>
      </c>
      <c r="N173" s="1" t="s">
        <v>190</v>
      </c>
      <c r="O173" s="1" t="s">
        <v>52</v>
      </c>
      <c r="P173" s="1" t="s">
        <v>52</v>
      </c>
      <c r="Q173" s="1" t="s">
        <v>305</v>
      </c>
      <c r="R173" s="1" t="s">
        <v>65</v>
      </c>
      <c r="S173" s="1" t="s">
        <v>66</v>
      </c>
      <c r="T173" s="1" t="s">
        <v>66</v>
      </c>
      <c r="AR173" s="1" t="s">
        <v>52</v>
      </c>
      <c r="AS173" s="1" t="s">
        <v>52</v>
      </c>
      <c r="AU173" s="1" t="s">
        <v>306</v>
      </c>
      <c r="AV173">
        <v>1270</v>
      </c>
    </row>
    <row r="174" spans="1:48" ht="30" customHeight="1">
      <c r="A174" s="12" t="s">
        <v>136</v>
      </c>
      <c r="B174" s="12" t="s">
        <v>52</v>
      </c>
      <c r="C174" s="12" t="s">
        <v>83</v>
      </c>
      <c r="D174" s="13">
        <v>65</v>
      </c>
      <c r="E174" s="14"/>
      <c r="F174" s="14"/>
      <c r="G174" s="14"/>
      <c r="H174" s="14"/>
      <c r="I174" s="14"/>
      <c r="J174" s="14"/>
      <c r="K174" s="14"/>
      <c r="L174" s="14"/>
      <c r="M174" s="12" t="s">
        <v>195</v>
      </c>
      <c r="N174" s="1" t="s">
        <v>196</v>
      </c>
      <c r="O174" s="1" t="s">
        <v>52</v>
      </c>
      <c r="P174" s="1" t="s">
        <v>52</v>
      </c>
      <c r="Q174" s="1" t="s">
        <v>305</v>
      </c>
      <c r="R174" s="1" t="s">
        <v>65</v>
      </c>
      <c r="S174" s="1" t="s">
        <v>66</v>
      </c>
      <c r="T174" s="1" t="s">
        <v>66</v>
      </c>
      <c r="AR174" s="1" t="s">
        <v>52</v>
      </c>
      <c r="AS174" s="1" t="s">
        <v>52</v>
      </c>
      <c r="AU174" s="1" t="s">
        <v>307</v>
      </c>
      <c r="AV174">
        <v>1272</v>
      </c>
    </row>
    <row r="175" spans="1:48" ht="30" customHeight="1">
      <c r="A175" s="12" t="s">
        <v>308</v>
      </c>
      <c r="B175" s="12" t="s">
        <v>290</v>
      </c>
      <c r="C175" s="12" t="s">
        <v>83</v>
      </c>
      <c r="D175" s="13">
        <v>46</v>
      </c>
      <c r="E175" s="14"/>
      <c r="F175" s="14"/>
      <c r="G175" s="14"/>
      <c r="H175" s="14"/>
      <c r="I175" s="14"/>
      <c r="J175" s="14"/>
      <c r="K175" s="14"/>
      <c r="L175" s="14"/>
      <c r="M175" s="12" t="s">
        <v>309</v>
      </c>
      <c r="N175" s="1" t="s">
        <v>310</v>
      </c>
      <c r="O175" s="1" t="s">
        <v>52</v>
      </c>
      <c r="P175" s="1" t="s">
        <v>52</v>
      </c>
      <c r="Q175" s="1" t="s">
        <v>305</v>
      </c>
      <c r="R175" s="1" t="s">
        <v>65</v>
      </c>
      <c r="S175" s="1" t="s">
        <v>66</v>
      </c>
      <c r="T175" s="1" t="s">
        <v>66</v>
      </c>
      <c r="AR175" s="1" t="s">
        <v>52</v>
      </c>
      <c r="AS175" s="1" t="s">
        <v>52</v>
      </c>
      <c r="AU175" s="1" t="s">
        <v>311</v>
      </c>
      <c r="AV175">
        <v>1306</v>
      </c>
    </row>
    <row r="176" spans="1:48" ht="30" customHeight="1">
      <c r="A176" s="12" t="s">
        <v>312</v>
      </c>
      <c r="B176" s="12" t="s">
        <v>300</v>
      </c>
      <c r="C176" s="12" t="s">
        <v>83</v>
      </c>
      <c r="D176" s="13">
        <v>12</v>
      </c>
      <c r="E176" s="14"/>
      <c r="F176" s="14"/>
      <c r="G176" s="14"/>
      <c r="H176" s="14"/>
      <c r="I176" s="14"/>
      <c r="J176" s="14"/>
      <c r="K176" s="14"/>
      <c r="L176" s="14"/>
      <c r="M176" s="12" t="s">
        <v>313</v>
      </c>
      <c r="N176" s="1" t="s">
        <v>314</v>
      </c>
      <c r="O176" s="1" t="s">
        <v>52</v>
      </c>
      <c r="P176" s="1" t="s">
        <v>52</v>
      </c>
      <c r="Q176" s="1" t="s">
        <v>305</v>
      </c>
      <c r="R176" s="1" t="s">
        <v>65</v>
      </c>
      <c r="S176" s="1" t="s">
        <v>66</v>
      </c>
      <c r="T176" s="1" t="s">
        <v>66</v>
      </c>
      <c r="AR176" s="1" t="s">
        <v>52</v>
      </c>
      <c r="AS176" s="1" t="s">
        <v>52</v>
      </c>
      <c r="AU176" s="1" t="s">
        <v>315</v>
      </c>
      <c r="AV176">
        <v>1307</v>
      </c>
    </row>
    <row r="177" spans="1:48" ht="30" customHeight="1">
      <c r="A177" s="12" t="s">
        <v>316</v>
      </c>
      <c r="B177" s="12" t="s">
        <v>52</v>
      </c>
      <c r="C177" s="12" t="s">
        <v>170</v>
      </c>
      <c r="D177" s="13">
        <v>1</v>
      </c>
      <c r="E177" s="14"/>
      <c r="F177" s="14"/>
      <c r="G177" s="14"/>
      <c r="H177" s="14"/>
      <c r="I177" s="14"/>
      <c r="J177" s="14"/>
      <c r="K177" s="14"/>
      <c r="L177" s="14"/>
      <c r="M177" s="12" t="s">
        <v>317</v>
      </c>
      <c r="N177" s="1" t="s">
        <v>318</v>
      </c>
      <c r="O177" s="1" t="s">
        <v>52</v>
      </c>
      <c r="P177" s="1" t="s">
        <v>52</v>
      </c>
      <c r="Q177" s="1" t="s">
        <v>305</v>
      </c>
      <c r="R177" s="1" t="s">
        <v>65</v>
      </c>
      <c r="S177" s="1" t="s">
        <v>66</v>
      </c>
      <c r="T177" s="1" t="s">
        <v>66</v>
      </c>
      <c r="AR177" s="1" t="s">
        <v>52</v>
      </c>
      <c r="AS177" s="1" t="s">
        <v>52</v>
      </c>
      <c r="AU177" s="1" t="s">
        <v>319</v>
      </c>
      <c r="AV177">
        <v>1308</v>
      </c>
    </row>
    <row r="178" spans="1:48" ht="30" customHeight="1">
      <c r="A178" s="12" t="s">
        <v>320</v>
      </c>
      <c r="B178" s="12" t="s">
        <v>52</v>
      </c>
      <c r="C178" s="12" t="s">
        <v>170</v>
      </c>
      <c r="D178" s="13">
        <v>2</v>
      </c>
      <c r="E178" s="14"/>
      <c r="F178" s="14"/>
      <c r="G178" s="14"/>
      <c r="H178" s="14"/>
      <c r="I178" s="14"/>
      <c r="J178" s="14"/>
      <c r="K178" s="14"/>
      <c r="L178" s="14"/>
      <c r="M178" s="12" t="s">
        <v>321</v>
      </c>
      <c r="N178" s="1" t="s">
        <v>322</v>
      </c>
      <c r="O178" s="1" t="s">
        <v>52</v>
      </c>
      <c r="P178" s="1" t="s">
        <v>52</v>
      </c>
      <c r="Q178" s="1" t="s">
        <v>305</v>
      </c>
      <c r="R178" s="1" t="s">
        <v>65</v>
      </c>
      <c r="S178" s="1" t="s">
        <v>66</v>
      </c>
      <c r="T178" s="1" t="s">
        <v>66</v>
      </c>
      <c r="AR178" s="1" t="s">
        <v>52</v>
      </c>
      <c r="AS178" s="1" t="s">
        <v>52</v>
      </c>
      <c r="AU178" s="1" t="s">
        <v>323</v>
      </c>
      <c r="AV178">
        <v>1310</v>
      </c>
    </row>
    <row r="179" spans="1:48" ht="30" customHeight="1">
      <c r="A179" s="13"/>
      <c r="B179" s="13"/>
      <c r="C179" s="13"/>
      <c r="D179" s="13"/>
      <c r="E179" s="14"/>
      <c r="F179" s="14"/>
      <c r="G179" s="14"/>
      <c r="H179" s="14"/>
      <c r="I179" s="14"/>
      <c r="J179" s="14"/>
      <c r="K179" s="14"/>
      <c r="L179" s="14"/>
      <c r="M179" s="13"/>
      <c r="Q179" s="1" t="s">
        <v>305</v>
      </c>
    </row>
    <row r="180" spans="1:48" ht="30" customHeight="1">
      <c r="A180" s="13"/>
      <c r="B180" s="13"/>
      <c r="C180" s="13"/>
      <c r="D180" s="13"/>
      <c r="E180" s="14"/>
      <c r="F180" s="14"/>
      <c r="G180" s="14"/>
      <c r="H180" s="14"/>
      <c r="I180" s="14"/>
      <c r="J180" s="14"/>
      <c r="K180" s="14"/>
      <c r="L180" s="14"/>
      <c r="M180" s="13"/>
      <c r="Q180" s="1" t="s">
        <v>305</v>
      </c>
    </row>
    <row r="181" spans="1:48" ht="30" customHeight="1">
      <c r="A181" s="13"/>
      <c r="B181" s="13"/>
      <c r="C181" s="13"/>
      <c r="D181" s="13"/>
      <c r="E181" s="14"/>
      <c r="F181" s="14"/>
      <c r="G181" s="14"/>
      <c r="H181" s="14"/>
      <c r="I181" s="14"/>
      <c r="J181" s="14"/>
      <c r="K181" s="14"/>
      <c r="L181" s="14"/>
      <c r="M181" s="13"/>
      <c r="Q181" s="1" t="s">
        <v>305</v>
      </c>
    </row>
    <row r="182" spans="1:48" ht="30" customHeight="1">
      <c r="A182" s="13"/>
      <c r="B182" s="13"/>
      <c r="C182" s="13"/>
      <c r="D182" s="13"/>
      <c r="E182" s="14"/>
      <c r="F182" s="14"/>
      <c r="G182" s="14"/>
      <c r="H182" s="14"/>
      <c r="I182" s="14"/>
      <c r="J182" s="14"/>
      <c r="K182" s="14"/>
      <c r="L182" s="14"/>
      <c r="M182" s="13"/>
      <c r="Q182" s="1" t="s">
        <v>305</v>
      </c>
    </row>
    <row r="183" spans="1:48" ht="30" customHeight="1">
      <c r="A183" s="13"/>
      <c r="B183" s="13"/>
      <c r="C183" s="13"/>
      <c r="D183" s="13"/>
      <c r="E183" s="14"/>
      <c r="F183" s="14"/>
      <c r="G183" s="14"/>
      <c r="H183" s="14"/>
      <c r="I183" s="14"/>
      <c r="J183" s="14"/>
      <c r="K183" s="14"/>
      <c r="L183" s="14"/>
      <c r="M183" s="13"/>
      <c r="Q183" s="1" t="s">
        <v>305</v>
      </c>
    </row>
    <row r="184" spans="1:48" ht="30" customHeight="1">
      <c r="A184" s="13"/>
      <c r="B184" s="13"/>
      <c r="C184" s="13"/>
      <c r="D184" s="13"/>
      <c r="E184" s="14"/>
      <c r="F184" s="14"/>
      <c r="G184" s="14"/>
      <c r="H184" s="14"/>
      <c r="I184" s="14"/>
      <c r="J184" s="14"/>
      <c r="K184" s="14"/>
      <c r="L184" s="14"/>
      <c r="M184" s="13"/>
      <c r="Q184" s="1" t="s">
        <v>305</v>
      </c>
    </row>
    <row r="185" spans="1:48" ht="30" customHeight="1">
      <c r="A185" s="13"/>
      <c r="B185" s="13"/>
      <c r="C185" s="13"/>
      <c r="D185" s="13"/>
      <c r="E185" s="14"/>
      <c r="F185" s="14"/>
      <c r="G185" s="14"/>
      <c r="H185" s="14"/>
      <c r="I185" s="14"/>
      <c r="J185" s="14"/>
      <c r="K185" s="14"/>
      <c r="L185" s="14"/>
      <c r="M185" s="13"/>
      <c r="Q185" s="1" t="s">
        <v>305</v>
      </c>
    </row>
    <row r="186" spans="1:48" ht="30" customHeight="1">
      <c r="A186" s="13"/>
      <c r="B186" s="13"/>
      <c r="C186" s="13"/>
      <c r="D186" s="13"/>
      <c r="E186" s="14"/>
      <c r="F186" s="14"/>
      <c r="G186" s="14"/>
      <c r="H186" s="14"/>
      <c r="I186" s="14"/>
      <c r="J186" s="14"/>
      <c r="K186" s="14"/>
      <c r="L186" s="14"/>
      <c r="M186" s="13"/>
      <c r="Q186" s="1" t="s">
        <v>305</v>
      </c>
    </row>
    <row r="187" spans="1:48" ht="30" customHeight="1">
      <c r="A187" s="13"/>
      <c r="B187" s="13"/>
      <c r="C187" s="13"/>
      <c r="D187" s="13"/>
      <c r="E187" s="14"/>
      <c r="F187" s="14"/>
      <c r="G187" s="14"/>
      <c r="H187" s="14"/>
      <c r="I187" s="14"/>
      <c r="J187" s="14"/>
      <c r="K187" s="14"/>
      <c r="L187" s="14"/>
      <c r="M187" s="13"/>
      <c r="Q187" s="1" t="s">
        <v>305</v>
      </c>
    </row>
    <row r="188" spans="1:48" ht="30" customHeight="1">
      <c r="A188" s="13"/>
      <c r="B188" s="13"/>
      <c r="C188" s="13"/>
      <c r="D188" s="13"/>
      <c r="E188" s="14"/>
      <c r="F188" s="14"/>
      <c r="G188" s="14"/>
      <c r="H188" s="14"/>
      <c r="I188" s="14"/>
      <c r="J188" s="14"/>
      <c r="K188" s="14"/>
      <c r="L188" s="14"/>
      <c r="M188" s="13"/>
      <c r="Q188" s="1" t="s">
        <v>305</v>
      </c>
    </row>
    <row r="189" spans="1:48" ht="30" customHeight="1">
      <c r="A189" s="13"/>
      <c r="B189" s="13"/>
      <c r="C189" s="13"/>
      <c r="D189" s="13"/>
      <c r="E189" s="14"/>
      <c r="F189" s="14"/>
      <c r="G189" s="14"/>
      <c r="H189" s="14"/>
      <c r="I189" s="14"/>
      <c r="J189" s="14"/>
      <c r="K189" s="14"/>
      <c r="L189" s="14"/>
      <c r="M189" s="13"/>
      <c r="Q189" s="1" t="s">
        <v>305</v>
      </c>
    </row>
    <row r="190" spans="1:48" ht="30" customHeight="1">
      <c r="A190" s="13"/>
      <c r="B190" s="13"/>
      <c r="C190" s="13"/>
      <c r="D190" s="13"/>
      <c r="E190" s="14"/>
      <c r="F190" s="14"/>
      <c r="G190" s="14"/>
      <c r="H190" s="14"/>
      <c r="I190" s="14"/>
      <c r="J190" s="14"/>
      <c r="K190" s="14"/>
      <c r="L190" s="14"/>
      <c r="M190" s="13"/>
      <c r="Q190" s="1" t="s">
        <v>305</v>
      </c>
    </row>
    <row r="191" spans="1:48" ht="30" customHeight="1">
      <c r="A191" s="13"/>
      <c r="B191" s="13"/>
      <c r="C191" s="13"/>
      <c r="D191" s="13"/>
      <c r="E191" s="14"/>
      <c r="F191" s="14"/>
      <c r="G191" s="14"/>
      <c r="H191" s="14"/>
      <c r="I191" s="14"/>
      <c r="J191" s="14"/>
      <c r="K191" s="14"/>
      <c r="L191" s="14"/>
      <c r="M191" s="13"/>
      <c r="Q191" s="1" t="s">
        <v>305</v>
      </c>
    </row>
    <row r="192" spans="1:48" ht="30" customHeight="1">
      <c r="A192" s="13"/>
      <c r="B192" s="13"/>
      <c r="C192" s="13"/>
      <c r="D192" s="13"/>
      <c r="E192" s="14"/>
      <c r="F192" s="14"/>
      <c r="G192" s="14"/>
      <c r="H192" s="14"/>
      <c r="I192" s="14"/>
      <c r="J192" s="14"/>
      <c r="K192" s="14"/>
      <c r="L192" s="14"/>
      <c r="M192" s="13"/>
      <c r="Q192" s="1" t="s">
        <v>305</v>
      </c>
    </row>
    <row r="193" spans="1:17" ht="30" customHeight="1">
      <c r="A193" s="13"/>
      <c r="B193" s="13"/>
      <c r="C193" s="13"/>
      <c r="D193" s="13"/>
      <c r="E193" s="14"/>
      <c r="F193" s="14"/>
      <c r="G193" s="14"/>
      <c r="H193" s="14"/>
      <c r="I193" s="14"/>
      <c r="J193" s="14"/>
      <c r="K193" s="14"/>
      <c r="L193" s="14"/>
      <c r="M193" s="13"/>
      <c r="Q193" s="1" t="s">
        <v>305</v>
      </c>
    </row>
    <row r="194" spans="1:17" ht="30" customHeight="1">
      <c r="A194" s="13"/>
      <c r="B194" s="13"/>
      <c r="C194" s="13"/>
      <c r="D194" s="13"/>
      <c r="E194" s="14"/>
      <c r="F194" s="14"/>
      <c r="G194" s="14"/>
      <c r="H194" s="14"/>
      <c r="I194" s="14"/>
      <c r="J194" s="14"/>
      <c r="K194" s="14"/>
      <c r="L194" s="14"/>
      <c r="M194" s="13"/>
      <c r="Q194" s="1" t="s">
        <v>305</v>
      </c>
    </row>
    <row r="195" spans="1:17" ht="30" customHeight="1">
      <c r="A195" s="12" t="s">
        <v>174</v>
      </c>
      <c r="B195" s="13"/>
      <c r="C195" s="13"/>
      <c r="D195" s="13"/>
      <c r="E195" s="14"/>
      <c r="F195" s="14"/>
      <c r="G195" s="14"/>
      <c r="H195" s="14"/>
      <c r="I195" s="14"/>
      <c r="J195" s="14"/>
      <c r="K195" s="14"/>
      <c r="L195" s="14"/>
      <c r="M195" s="13"/>
      <c r="N195" t="s">
        <v>175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</mergeCells>
  <phoneticPr fontId="1" type="noConversion"/>
  <pageMargins left="0.78740157480314965" right="0" top="0.39370078740157483" bottom="0.39370078740157483" header="0" footer="0"/>
  <pageSetup paperSize="9" scale="64" fitToHeight="0" orientation="landscape" r:id="rId1"/>
  <headerFooter>
    <oddFooter>&amp;C&amp;N페이지 중&amp;P페이지</oddFooter>
  </headerFooter>
  <rowBreaks count="6" manualBreakCount="6">
    <brk id="51" max="16383" man="1"/>
    <brk id="75" max="16383" man="1"/>
    <brk id="99" max="16383" man="1"/>
    <brk id="147" max="16383" man="1"/>
    <brk id="171" max="16383" man="1"/>
    <brk id="1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D7C5-A306-4C49-8175-CD85A1423754}">
  <sheetPr>
    <tabColor theme="0" tint="-0.499984740745262"/>
  </sheetPr>
  <dimension ref="A1:K26"/>
  <sheetViews>
    <sheetView view="pageBreakPreview" zoomScale="70" zoomScaleNormal="100" zoomScaleSheetLayoutView="70" workbookViewId="0">
      <selection activeCell="A6" sqref="A6"/>
    </sheetView>
  </sheetViews>
  <sheetFormatPr defaultColWidth="10" defaultRowHeight="16.5"/>
  <cols>
    <col min="1" max="1" width="3.125" style="187" customWidth="1"/>
    <col min="2" max="3" width="27.875" style="187" customWidth="1"/>
    <col min="4" max="5" width="8.75" style="187" customWidth="1"/>
    <col min="6" max="9" width="14.375" style="187" customWidth="1"/>
    <col min="10" max="10" width="23.5" style="187" customWidth="1"/>
    <col min="11" max="11" width="17.75" style="187" customWidth="1"/>
    <col min="12" max="12" width="6.375" style="187" customWidth="1"/>
    <col min="13" max="13" width="12.125" style="187" customWidth="1"/>
    <col min="14" max="14" width="8.875" style="187" customWidth="1"/>
    <col min="15" max="16384" width="10" style="187"/>
  </cols>
  <sheetData>
    <row r="1" spans="1:11" ht="24" customHeight="1">
      <c r="B1" s="191"/>
      <c r="C1" s="191"/>
      <c r="D1" s="190"/>
      <c r="E1" s="188"/>
      <c r="F1" s="189"/>
      <c r="G1" s="189"/>
      <c r="H1" s="189"/>
      <c r="I1" s="189"/>
      <c r="J1" s="189"/>
      <c r="K1" s="188"/>
    </row>
    <row r="2" spans="1:11" ht="24" customHeight="1">
      <c r="B2" s="191"/>
      <c r="C2" s="191"/>
      <c r="D2" s="190"/>
      <c r="E2" s="188"/>
      <c r="F2" s="189"/>
      <c r="G2" s="189"/>
      <c r="H2" s="189"/>
      <c r="I2" s="189"/>
      <c r="J2" s="189"/>
      <c r="K2" s="188"/>
    </row>
    <row r="3" spans="1:11" ht="24" customHeight="1">
      <c r="B3" s="191"/>
      <c r="C3" s="191"/>
      <c r="D3" s="190"/>
      <c r="E3" s="188"/>
      <c r="F3" s="189"/>
      <c r="G3" s="189"/>
      <c r="H3" s="189"/>
      <c r="I3" s="189"/>
      <c r="J3" s="189"/>
      <c r="K3" s="188"/>
    </row>
    <row r="4" spans="1:11" ht="56.25" customHeight="1">
      <c r="A4" s="198" t="s">
        <v>600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76.5" customHeight="1">
      <c r="A5" s="197" t="s">
        <v>601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ht="24" customHeight="1">
      <c r="B6" s="191"/>
      <c r="C6" s="191"/>
      <c r="D6" s="190"/>
      <c r="E6" s="188"/>
      <c r="F6" s="189"/>
      <c r="G6" s="189"/>
      <c r="H6" s="189"/>
      <c r="I6" s="189"/>
      <c r="J6" s="189"/>
      <c r="K6" s="188"/>
    </row>
    <row r="7" spans="1:11" ht="24" customHeight="1">
      <c r="B7" s="191"/>
      <c r="C7" s="191"/>
      <c r="D7" s="190"/>
      <c r="E7" s="188"/>
      <c r="F7" s="189"/>
      <c r="G7" s="189"/>
      <c r="H7" s="189"/>
      <c r="I7" s="189"/>
      <c r="J7" s="189"/>
      <c r="K7" s="188"/>
    </row>
    <row r="8" spans="1:11" ht="24" customHeight="1">
      <c r="B8" s="191"/>
      <c r="C8" s="191"/>
      <c r="D8" s="190"/>
      <c r="E8" s="188"/>
      <c r="F8" s="189"/>
      <c r="G8" s="189"/>
      <c r="H8" s="189"/>
      <c r="I8" s="189"/>
      <c r="J8" s="189"/>
      <c r="K8" s="188"/>
    </row>
    <row r="9" spans="1:11" ht="24" customHeight="1">
      <c r="B9" s="191"/>
      <c r="C9" s="191"/>
      <c r="D9" s="190"/>
      <c r="E9" s="188"/>
      <c r="F9" s="189"/>
      <c r="G9" s="189"/>
      <c r="H9" s="189"/>
      <c r="I9" s="189"/>
      <c r="J9" s="189"/>
      <c r="K9" s="188"/>
    </row>
    <row r="10" spans="1:11" ht="23.25" customHeight="1">
      <c r="B10" s="191"/>
      <c r="C10" s="191"/>
      <c r="D10" s="190"/>
      <c r="E10" s="188"/>
      <c r="F10" s="189"/>
      <c r="G10" s="189"/>
      <c r="H10" s="189"/>
      <c r="I10" s="189"/>
      <c r="J10" s="189"/>
      <c r="K10" s="188"/>
    </row>
    <row r="11" spans="1:11" ht="24" customHeight="1">
      <c r="B11" s="191"/>
      <c r="C11" s="191"/>
      <c r="D11" s="190"/>
      <c r="E11" s="188"/>
      <c r="F11" s="189"/>
      <c r="G11" s="189"/>
      <c r="H11" s="189"/>
      <c r="I11" s="189"/>
      <c r="J11" s="189"/>
      <c r="K11" s="188"/>
    </row>
    <row r="12" spans="1:11" ht="24" customHeight="1">
      <c r="B12" s="193"/>
      <c r="C12" s="191"/>
      <c r="D12" s="190"/>
      <c r="E12" s="188"/>
      <c r="F12" s="189"/>
      <c r="G12" s="189"/>
      <c r="H12" s="189"/>
      <c r="I12" s="189"/>
      <c r="J12" s="189"/>
      <c r="K12" s="188"/>
    </row>
    <row r="13" spans="1:11" ht="24" customHeight="1">
      <c r="B13" s="193"/>
      <c r="C13" s="191"/>
      <c r="D13" s="190"/>
      <c r="E13" s="188"/>
      <c r="F13" s="189"/>
      <c r="G13" s="189"/>
      <c r="H13" s="189"/>
      <c r="I13" s="189"/>
      <c r="J13" s="189"/>
      <c r="K13" s="188"/>
    </row>
    <row r="14" spans="1:11" ht="24" customHeight="1">
      <c r="B14" s="195"/>
      <c r="C14" s="195"/>
      <c r="D14" s="190"/>
      <c r="E14" s="188"/>
      <c r="F14" s="189"/>
      <c r="G14" s="189"/>
      <c r="H14" s="189"/>
      <c r="I14" s="189"/>
      <c r="J14" s="189"/>
      <c r="K14" s="188"/>
    </row>
    <row r="15" spans="1:11" ht="24" customHeight="1">
      <c r="B15" s="195"/>
      <c r="C15" s="196"/>
      <c r="D15" s="190"/>
      <c r="E15" s="188"/>
      <c r="F15" s="189"/>
      <c r="G15" s="189"/>
      <c r="H15" s="189"/>
      <c r="I15" s="189"/>
      <c r="J15" s="189"/>
      <c r="K15" s="193"/>
    </row>
    <row r="16" spans="1:11" ht="24" customHeight="1">
      <c r="B16" s="195"/>
      <c r="C16" s="193"/>
      <c r="D16" s="190"/>
      <c r="E16" s="188"/>
      <c r="F16" s="189"/>
      <c r="G16" s="189"/>
      <c r="H16" s="189"/>
      <c r="I16" s="189"/>
      <c r="J16" s="189"/>
      <c r="K16" s="193"/>
    </row>
    <row r="17" spans="2:11" ht="24" customHeight="1">
      <c r="B17" s="191"/>
      <c r="C17" s="193"/>
      <c r="D17" s="190"/>
      <c r="E17" s="188"/>
      <c r="F17" s="191"/>
      <c r="G17" s="189"/>
      <c r="H17" s="194"/>
      <c r="I17" s="194"/>
      <c r="J17" s="189"/>
      <c r="K17" s="193"/>
    </row>
    <row r="18" spans="2:11" ht="24" customHeight="1">
      <c r="B18" s="191"/>
      <c r="C18" s="193"/>
      <c r="D18" s="190"/>
      <c r="E18" s="188"/>
      <c r="F18" s="194"/>
      <c r="G18" s="191"/>
      <c r="H18" s="194"/>
      <c r="I18" s="194"/>
      <c r="J18" s="189"/>
      <c r="K18" s="193"/>
    </row>
    <row r="19" spans="2:11" ht="24" customHeight="1">
      <c r="B19" s="191"/>
      <c r="C19" s="193"/>
      <c r="D19" s="190"/>
      <c r="E19" s="188"/>
      <c r="F19" s="194"/>
      <c r="G19" s="191"/>
      <c r="H19" s="194"/>
      <c r="I19" s="194"/>
      <c r="J19" s="189"/>
      <c r="K19" s="193"/>
    </row>
    <row r="20" spans="2:11" ht="24" customHeight="1">
      <c r="B20" s="191"/>
      <c r="C20" s="193"/>
      <c r="D20" s="190"/>
      <c r="E20" s="188"/>
      <c r="F20" s="194"/>
      <c r="G20" s="191"/>
      <c r="H20" s="194"/>
      <c r="I20" s="194"/>
      <c r="J20" s="189"/>
      <c r="K20" s="193"/>
    </row>
    <row r="21" spans="2:11" ht="24" customHeight="1">
      <c r="B21" s="191"/>
      <c r="C21" s="193"/>
      <c r="D21" s="190"/>
      <c r="E21" s="188"/>
      <c r="F21" s="194"/>
      <c r="G21" s="191"/>
      <c r="H21" s="194"/>
      <c r="I21" s="194"/>
      <c r="J21" s="189"/>
      <c r="K21" s="193"/>
    </row>
    <row r="22" spans="2:11" ht="24" customHeight="1">
      <c r="C22" s="192"/>
      <c r="D22" s="192"/>
      <c r="E22" s="192"/>
      <c r="F22" s="192"/>
      <c r="G22" s="192"/>
      <c r="H22" s="192"/>
      <c r="I22" s="192"/>
      <c r="J22" s="192"/>
      <c r="K22" s="192"/>
    </row>
    <row r="23" spans="2:11" ht="24" customHeight="1">
      <c r="B23" s="192"/>
      <c r="C23" s="192"/>
      <c r="D23" s="192"/>
      <c r="E23" s="192"/>
      <c r="F23" s="192"/>
      <c r="G23" s="192"/>
      <c r="H23" s="192"/>
      <c r="I23" s="192"/>
      <c r="J23" s="192"/>
      <c r="K23" s="192"/>
    </row>
    <row r="24" spans="2:11" ht="24" customHeight="1">
      <c r="B24" s="191"/>
      <c r="C24" s="191"/>
      <c r="D24" s="190"/>
      <c r="E24" s="188"/>
      <c r="F24" s="189"/>
      <c r="G24" s="189"/>
      <c r="H24" s="189"/>
      <c r="I24" s="189"/>
      <c r="J24" s="189"/>
      <c r="K24" s="188"/>
    </row>
    <row r="25" spans="2:11" ht="24" customHeight="1">
      <c r="B25" s="191"/>
      <c r="C25" s="191"/>
      <c r="D25" s="190"/>
      <c r="E25" s="188"/>
      <c r="F25" s="189"/>
      <c r="G25" s="189"/>
      <c r="H25" s="189"/>
      <c r="I25" s="189"/>
      <c r="J25" s="189"/>
      <c r="K25" s="188"/>
    </row>
    <row r="26" spans="2:11" ht="24" customHeight="1">
      <c r="B26" s="191"/>
      <c r="C26" s="191"/>
      <c r="D26" s="190"/>
      <c r="E26" s="188"/>
      <c r="F26" s="189"/>
      <c r="G26" s="189"/>
      <c r="H26" s="189"/>
      <c r="I26" s="189"/>
      <c r="J26" s="189"/>
      <c r="K26" s="188"/>
    </row>
  </sheetData>
  <mergeCells count="2">
    <mergeCell ref="A4:K4"/>
    <mergeCell ref="A5:K5"/>
  </mergeCells>
  <phoneticPr fontId="1" type="noConversion"/>
  <printOptions horizontalCentered="1" verticalCentered="1"/>
  <pageMargins left="0.51181102362204722" right="0.35433070866141736" top="0.59055118110236227" bottom="0.51181102362204722" header="0" footer="0"/>
  <pageSetup paperSize="9" scale="7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2312-21A4-4EEC-A9C5-C4C0946065F5}">
  <dimension ref="A1:N31"/>
  <sheetViews>
    <sheetView view="pageBreakPreview" zoomScale="60" zoomScaleNormal="100" workbookViewId="0">
      <selection activeCell="I26" sqref="I26"/>
    </sheetView>
  </sheetViews>
  <sheetFormatPr defaultRowHeight="16.5"/>
  <cols>
    <col min="1" max="1" width="39.625" style="137" customWidth="1"/>
    <col min="2" max="2" width="11.625" style="137" customWidth="1"/>
    <col min="3" max="4" width="4.625" style="137" customWidth="1"/>
    <col min="5" max="12" width="14.625" style="137" customWidth="1"/>
    <col min="13" max="13" width="12.625" style="137" customWidth="1"/>
    <col min="14" max="16384" width="9" style="137"/>
  </cols>
  <sheetData>
    <row r="1" spans="1:14" ht="30" customHeight="1">
      <c r="A1" s="183" t="s">
        <v>542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4" ht="30" customHeight="1">
      <c r="A2" s="184" t="s">
        <v>541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4" ht="30" customHeight="1">
      <c r="A3" s="185" t="s">
        <v>540</v>
      </c>
      <c r="B3" s="185" t="s">
        <v>539</v>
      </c>
      <c r="C3" s="185" t="s">
        <v>4</v>
      </c>
      <c r="D3" s="185" t="s">
        <v>5</v>
      </c>
      <c r="E3" s="185" t="s">
        <v>6</v>
      </c>
      <c r="F3" s="185"/>
      <c r="G3" s="185" t="s">
        <v>9</v>
      </c>
      <c r="H3" s="185"/>
      <c r="I3" s="185" t="s">
        <v>538</v>
      </c>
      <c r="J3" s="185"/>
      <c r="K3" s="185" t="s">
        <v>537</v>
      </c>
      <c r="L3" s="185"/>
      <c r="M3" s="185" t="s">
        <v>536</v>
      </c>
    </row>
    <row r="4" spans="1:14" ht="30" customHeight="1">
      <c r="A4" s="185"/>
      <c r="B4" s="185"/>
      <c r="C4" s="185"/>
      <c r="D4" s="185"/>
      <c r="E4" s="141" t="s">
        <v>535</v>
      </c>
      <c r="F4" s="141" t="s">
        <v>534</v>
      </c>
      <c r="G4" s="141" t="s">
        <v>535</v>
      </c>
      <c r="H4" s="141" t="s">
        <v>534</v>
      </c>
      <c r="I4" s="141" t="s">
        <v>535</v>
      </c>
      <c r="J4" s="141" t="s">
        <v>534</v>
      </c>
      <c r="K4" s="141" t="s">
        <v>535</v>
      </c>
      <c r="L4" s="141" t="s">
        <v>534</v>
      </c>
      <c r="M4" s="185"/>
    </row>
    <row r="5" spans="1:14" ht="30" customHeight="1">
      <c r="A5" s="140" t="s">
        <v>533</v>
      </c>
      <c r="B5" s="139"/>
      <c r="C5" s="139"/>
      <c r="D5" s="139">
        <v>1</v>
      </c>
      <c r="E5" s="139">
        <f>(F6+F8)</f>
        <v>0</v>
      </c>
      <c r="F5" s="139">
        <f>D5*E5</f>
        <v>0</v>
      </c>
      <c r="G5" s="139">
        <f>(H6+H8)</f>
        <v>0</v>
      </c>
      <c r="H5" s="139">
        <f>D5*G5</f>
        <v>0</v>
      </c>
      <c r="I5" s="139">
        <f>(J6+J8)</f>
        <v>0</v>
      </c>
      <c r="J5" s="139">
        <f>D5*I5</f>
        <v>0</v>
      </c>
      <c r="K5" s="139">
        <f>E5+G5+I5</f>
        <v>0</v>
      </c>
      <c r="L5" s="139">
        <f>D5*K5</f>
        <v>0</v>
      </c>
      <c r="M5" s="139"/>
      <c r="N5" s="140" t="s">
        <v>53</v>
      </c>
    </row>
    <row r="6" spans="1:14" ht="30" customHeight="1">
      <c r="A6" s="140" t="s">
        <v>532</v>
      </c>
      <c r="B6" s="139"/>
      <c r="C6" s="139"/>
      <c r="D6" s="139">
        <v>1</v>
      </c>
      <c r="E6" s="139"/>
      <c r="F6" s="139"/>
      <c r="G6" s="139"/>
      <c r="H6" s="139"/>
      <c r="I6" s="139"/>
      <c r="J6" s="139"/>
      <c r="K6" s="139"/>
      <c r="L6" s="139"/>
      <c r="M6" s="139"/>
      <c r="N6" s="140" t="s">
        <v>55</v>
      </c>
    </row>
    <row r="7" spans="1:14" ht="30" customHeight="1">
      <c r="A7" s="140" t="s">
        <v>531</v>
      </c>
      <c r="B7" s="139"/>
      <c r="C7" s="139"/>
      <c r="D7" s="139">
        <v>1</v>
      </c>
      <c r="E7" s="139"/>
      <c r="F7" s="139"/>
      <c r="G7" s="139"/>
      <c r="H7" s="139"/>
      <c r="I7" s="139"/>
      <c r="J7" s="139"/>
      <c r="K7" s="139"/>
      <c r="L7" s="139"/>
      <c r="M7" s="139"/>
      <c r="N7" s="140" t="s">
        <v>57</v>
      </c>
    </row>
    <row r="8" spans="1:14" ht="30" customHeight="1">
      <c r="A8" s="140" t="s">
        <v>530</v>
      </c>
      <c r="B8" s="139"/>
      <c r="C8" s="139"/>
      <c r="D8" s="139">
        <v>1</v>
      </c>
      <c r="E8" s="139"/>
      <c r="F8" s="139"/>
      <c r="G8" s="139"/>
      <c r="H8" s="139"/>
      <c r="I8" s="139"/>
      <c r="J8" s="139"/>
      <c r="K8" s="139"/>
      <c r="L8" s="139"/>
      <c r="M8" s="139"/>
      <c r="N8" s="140" t="s">
        <v>529</v>
      </c>
    </row>
    <row r="9" spans="1:14" ht="30" customHeight="1">
      <c r="A9" s="140" t="s">
        <v>528</v>
      </c>
      <c r="B9" s="139"/>
      <c r="C9" s="139"/>
      <c r="D9" s="139">
        <v>1</v>
      </c>
      <c r="E9" s="139"/>
      <c r="F9" s="139"/>
      <c r="G9" s="139"/>
      <c r="H9" s="139"/>
      <c r="I9" s="139"/>
      <c r="J9" s="139"/>
      <c r="K9" s="139"/>
      <c r="L9" s="139"/>
      <c r="M9" s="139"/>
      <c r="N9" s="140" t="s">
        <v>527</v>
      </c>
    </row>
    <row r="10" spans="1:14" ht="30" customHeight="1">
      <c r="A10" s="140" t="s">
        <v>526</v>
      </c>
      <c r="B10" s="139"/>
      <c r="C10" s="139"/>
      <c r="D10" s="139">
        <v>1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40" t="s">
        <v>525</v>
      </c>
    </row>
    <row r="11" spans="1:14" ht="30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30" customHeigh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30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30" customHeight="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ht="30" customHeight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0" customHeight="1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30" customHeight="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30" customHeight="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30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30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</row>
    <row r="21" spans="1:14" ht="30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1:14" ht="30" customHeight="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ht="30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14" ht="30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ht="30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ht="30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 ht="30" customHeight="1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ht="30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ht="30" customHeight="1">
      <c r="A29" s="139" t="s">
        <v>524</v>
      </c>
      <c r="B29" s="139"/>
      <c r="C29" s="139"/>
      <c r="D29" s="139"/>
      <c r="E29" s="139"/>
      <c r="F29" s="139">
        <f>(F5)</f>
        <v>0</v>
      </c>
      <c r="G29" s="139"/>
      <c r="H29" s="139">
        <f>(H5)</f>
        <v>0</v>
      </c>
      <c r="I29" s="139"/>
      <c r="J29" s="139">
        <f>(J5)</f>
        <v>0</v>
      </c>
      <c r="K29" s="139"/>
      <c r="L29" s="139">
        <f>F29+H29+J29</f>
        <v>0</v>
      </c>
      <c r="M29" s="139"/>
      <c r="N29" s="139"/>
    </row>
    <row r="30" spans="1:14" hidden="1">
      <c r="A30" s="137" t="s">
        <v>523</v>
      </c>
    </row>
    <row r="31" spans="1:14" ht="17.25">
      <c r="A31" s="138" t="s">
        <v>522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</row>
  </sheetData>
  <mergeCells count="11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1" type="noConversion"/>
  <pageMargins left="0.78740157480314954" right="0" top="0.39370078740157477" bottom="0.39370078740157477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775B-6E98-4DDC-97C7-379D75505E2D}">
  <dimension ref="A1:AC83"/>
  <sheetViews>
    <sheetView view="pageBreakPreview" topLeftCell="C1" zoomScale="60" zoomScaleNormal="100" workbookViewId="0">
      <selection activeCell="I15" sqref="I15"/>
    </sheetView>
  </sheetViews>
  <sheetFormatPr defaultRowHeight="16.5"/>
  <cols>
    <col min="1" max="1" width="12.625" style="137" hidden="1" customWidth="1"/>
    <col min="2" max="2" width="11.625" style="137" hidden="1" customWidth="1"/>
    <col min="3" max="3" width="28.625" style="137" customWidth="1"/>
    <col min="4" max="4" width="20.625" style="137" customWidth="1"/>
    <col min="5" max="5" width="4.625" style="137" customWidth="1"/>
    <col min="6" max="6" width="10.625" style="137" customWidth="1"/>
    <col min="7" max="14" width="14.625" style="137" customWidth="1"/>
    <col min="15" max="15" width="12.625" style="137" customWidth="1"/>
    <col min="16" max="17" width="9" style="137"/>
    <col min="18" max="19" width="1.625" style="137" customWidth="1"/>
    <col min="20" max="20" width="5.625" style="137" customWidth="1"/>
    <col min="21" max="29" width="1.625" style="137" customWidth="1"/>
    <col min="30" max="16384" width="9" style="137"/>
  </cols>
  <sheetData>
    <row r="1" spans="1:29" ht="30" customHeight="1">
      <c r="C1" s="184" t="s">
        <v>541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29" ht="30" customHeight="1">
      <c r="A2" s="186" t="s">
        <v>599</v>
      </c>
      <c r="B2" s="186" t="s">
        <v>449</v>
      </c>
      <c r="C2" s="186" t="s">
        <v>598</v>
      </c>
      <c r="D2" s="186" t="s">
        <v>539</v>
      </c>
      <c r="E2" s="186" t="s">
        <v>4</v>
      </c>
      <c r="F2" s="185" t="s">
        <v>5</v>
      </c>
      <c r="G2" s="186" t="s">
        <v>6</v>
      </c>
      <c r="H2" s="186"/>
      <c r="I2" s="186" t="s">
        <v>9</v>
      </c>
      <c r="J2" s="186"/>
      <c r="K2" s="186" t="s">
        <v>538</v>
      </c>
      <c r="L2" s="186"/>
      <c r="M2" s="186" t="s">
        <v>537</v>
      </c>
      <c r="N2" s="186"/>
      <c r="O2" s="186" t="s">
        <v>536</v>
      </c>
    </row>
    <row r="3" spans="1:29" ht="30" customHeight="1">
      <c r="A3" s="186"/>
      <c r="B3" s="186"/>
      <c r="C3" s="186"/>
      <c r="D3" s="186"/>
      <c r="E3" s="186"/>
      <c r="F3" s="185"/>
      <c r="G3" s="145" t="s">
        <v>535</v>
      </c>
      <c r="H3" s="145" t="s">
        <v>534</v>
      </c>
      <c r="I3" s="145" t="s">
        <v>535</v>
      </c>
      <c r="J3" s="145" t="s">
        <v>534</v>
      </c>
      <c r="K3" s="145" t="s">
        <v>535</v>
      </c>
      <c r="L3" s="145" t="s">
        <v>534</v>
      </c>
      <c r="M3" s="145" t="s">
        <v>535</v>
      </c>
      <c r="N3" s="145" t="s">
        <v>534</v>
      </c>
      <c r="O3" s="186"/>
    </row>
    <row r="4" spans="1:29" ht="30" customHeight="1">
      <c r="A4" s="139"/>
      <c r="B4" s="139"/>
      <c r="C4" s="143" t="s">
        <v>531</v>
      </c>
      <c r="D4" s="143"/>
      <c r="E4" s="143"/>
      <c r="F4" s="144"/>
      <c r="G4" s="143"/>
      <c r="H4" s="143"/>
      <c r="I4" s="143"/>
      <c r="J4" s="143"/>
      <c r="K4" s="143"/>
      <c r="L4" s="143"/>
      <c r="M4" s="143"/>
      <c r="N4" s="143"/>
      <c r="O4" s="143"/>
    </row>
    <row r="5" spans="1:29" ht="30" customHeight="1">
      <c r="A5" s="140" t="s">
        <v>57</v>
      </c>
      <c r="B5" s="140" t="s">
        <v>597</v>
      </c>
      <c r="C5" s="140" t="s">
        <v>594</v>
      </c>
      <c r="D5" s="140" t="s">
        <v>596</v>
      </c>
      <c r="E5" s="140" t="s">
        <v>571</v>
      </c>
      <c r="F5" s="142">
        <v>20</v>
      </c>
      <c r="G5" s="139"/>
      <c r="H5" s="139"/>
      <c r="I5" s="139"/>
      <c r="J5" s="139"/>
      <c r="K5" s="139"/>
      <c r="L5" s="139"/>
      <c r="M5" s="139"/>
      <c r="N5" s="139"/>
      <c r="O5" s="140"/>
      <c r="T5" s="137">
        <v>0</v>
      </c>
      <c r="AC5" s="137">
        <v>1</v>
      </c>
    </row>
    <row r="6" spans="1:29" ht="30" customHeight="1">
      <c r="A6" s="140" t="s">
        <v>57</v>
      </c>
      <c r="B6" s="140" t="s">
        <v>595</v>
      </c>
      <c r="C6" s="140" t="s">
        <v>594</v>
      </c>
      <c r="D6" s="140" t="s">
        <v>593</v>
      </c>
      <c r="E6" s="140" t="s">
        <v>571</v>
      </c>
      <c r="F6" s="142">
        <v>20</v>
      </c>
      <c r="G6" s="139"/>
      <c r="H6" s="139"/>
      <c r="I6" s="139"/>
      <c r="J6" s="139"/>
      <c r="K6" s="139"/>
      <c r="L6" s="139"/>
      <c r="M6" s="139"/>
      <c r="N6" s="139"/>
      <c r="O6" s="140"/>
      <c r="T6" s="137">
        <v>0</v>
      </c>
      <c r="AC6" s="137">
        <v>1</v>
      </c>
    </row>
    <row r="7" spans="1:29" ht="30" customHeight="1">
      <c r="A7" s="140" t="s">
        <v>57</v>
      </c>
      <c r="B7" s="140" t="s">
        <v>592</v>
      </c>
      <c r="C7" s="140" t="s">
        <v>591</v>
      </c>
      <c r="D7" s="140" t="s">
        <v>590</v>
      </c>
      <c r="E7" s="140" t="s">
        <v>571</v>
      </c>
      <c r="F7" s="142">
        <v>20</v>
      </c>
      <c r="G7" s="139"/>
      <c r="H7" s="139"/>
      <c r="I7" s="139"/>
      <c r="J7" s="139"/>
      <c r="K7" s="139"/>
      <c r="L7" s="139"/>
      <c r="M7" s="139"/>
      <c r="N7" s="139"/>
      <c r="O7" s="140"/>
      <c r="T7" s="137">
        <v>0</v>
      </c>
      <c r="AC7" s="137">
        <v>1</v>
      </c>
    </row>
    <row r="8" spans="1:29" ht="30" customHeight="1">
      <c r="A8" s="139"/>
      <c r="B8" s="139"/>
      <c r="C8" s="139"/>
      <c r="D8" s="139"/>
      <c r="E8" s="139"/>
      <c r="F8" s="142"/>
      <c r="G8" s="139"/>
      <c r="H8" s="139"/>
      <c r="I8" s="139"/>
      <c r="J8" s="139"/>
      <c r="K8" s="139"/>
      <c r="L8" s="139"/>
      <c r="M8" s="139"/>
      <c r="N8" s="139"/>
      <c r="O8" s="139"/>
    </row>
    <row r="9" spans="1:29" ht="30" customHeight="1">
      <c r="A9" s="139"/>
      <c r="B9" s="139"/>
      <c r="C9" s="139"/>
      <c r="D9" s="139"/>
      <c r="E9" s="139"/>
      <c r="F9" s="142"/>
      <c r="G9" s="139"/>
      <c r="H9" s="139"/>
      <c r="I9" s="139"/>
      <c r="J9" s="139"/>
      <c r="K9" s="139"/>
      <c r="L9" s="139"/>
      <c r="M9" s="139"/>
      <c r="N9" s="139"/>
      <c r="O9" s="139"/>
    </row>
    <row r="10" spans="1:29" ht="30" customHeight="1">
      <c r="A10" s="139"/>
      <c r="B10" s="139"/>
      <c r="C10" s="139"/>
      <c r="D10" s="139"/>
      <c r="E10" s="139"/>
      <c r="F10" s="142"/>
      <c r="G10" s="139"/>
      <c r="H10" s="139"/>
      <c r="I10" s="139"/>
      <c r="J10" s="139"/>
      <c r="K10" s="139"/>
      <c r="L10" s="139"/>
      <c r="M10" s="139"/>
      <c r="N10" s="139"/>
      <c r="O10" s="139"/>
    </row>
    <row r="11" spans="1:29" ht="30" customHeight="1">
      <c r="A11" s="139"/>
      <c r="B11" s="139"/>
      <c r="C11" s="139"/>
      <c r="D11" s="139"/>
      <c r="E11" s="139"/>
      <c r="F11" s="142"/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29" ht="30" customHeight="1">
      <c r="A12" s="139"/>
      <c r="B12" s="139"/>
      <c r="C12" s="139"/>
      <c r="D12" s="139"/>
      <c r="E12" s="139"/>
      <c r="F12" s="142"/>
      <c r="G12" s="139"/>
      <c r="H12" s="139"/>
      <c r="I12" s="139"/>
      <c r="J12" s="139"/>
      <c r="K12" s="139"/>
      <c r="L12" s="139"/>
      <c r="M12" s="139"/>
      <c r="N12" s="139"/>
      <c r="O12" s="139"/>
    </row>
    <row r="13" spans="1:29" ht="30" customHeight="1">
      <c r="A13" s="139"/>
      <c r="B13" s="139"/>
      <c r="C13" s="139"/>
      <c r="D13" s="139"/>
      <c r="E13" s="139"/>
      <c r="F13" s="142"/>
      <c r="G13" s="139"/>
      <c r="H13" s="139"/>
      <c r="I13" s="139"/>
      <c r="J13" s="139"/>
      <c r="K13" s="139"/>
      <c r="L13" s="139"/>
      <c r="M13" s="139"/>
      <c r="N13" s="139"/>
      <c r="O13" s="139"/>
    </row>
    <row r="14" spans="1:29" ht="30" customHeight="1">
      <c r="A14" s="139"/>
      <c r="B14" s="139"/>
      <c r="C14" s="139"/>
      <c r="D14" s="139"/>
      <c r="E14" s="139"/>
      <c r="F14" s="142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29" ht="30" customHeight="1">
      <c r="A15" s="139"/>
      <c r="B15" s="139"/>
      <c r="C15" s="139"/>
      <c r="D15" s="139"/>
      <c r="E15" s="139"/>
      <c r="F15" s="142"/>
      <c r="G15" s="139"/>
      <c r="H15" s="139"/>
      <c r="I15" s="139"/>
      <c r="J15" s="139"/>
      <c r="K15" s="139"/>
      <c r="L15" s="139"/>
      <c r="M15" s="139"/>
      <c r="N15" s="139"/>
      <c r="O15" s="139"/>
    </row>
    <row r="16" spans="1:29" ht="30" customHeight="1">
      <c r="A16" s="139"/>
      <c r="B16" s="139"/>
      <c r="C16" s="139"/>
      <c r="D16" s="139"/>
      <c r="E16" s="139"/>
      <c r="F16" s="142"/>
      <c r="G16" s="139"/>
      <c r="H16" s="139"/>
      <c r="I16" s="139"/>
      <c r="J16" s="139"/>
      <c r="K16" s="139"/>
      <c r="L16" s="139"/>
      <c r="M16" s="139"/>
      <c r="N16" s="139"/>
      <c r="O16" s="139"/>
    </row>
    <row r="17" spans="1:29" ht="30" customHeight="1">
      <c r="A17" s="139"/>
      <c r="B17" s="139"/>
      <c r="C17" s="139"/>
      <c r="D17" s="139"/>
      <c r="E17" s="139"/>
      <c r="F17" s="142"/>
      <c r="G17" s="139"/>
      <c r="H17" s="139"/>
      <c r="I17" s="139"/>
      <c r="J17" s="139"/>
      <c r="K17" s="139"/>
      <c r="L17" s="139"/>
      <c r="M17" s="139"/>
      <c r="N17" s="139"/>
      <c r="O17" s="139"/>
    </row>
    <row r="18" spans="1:29" ht="30" customHeight="1">
      <c r="A18" s="139"/>
      <c r="B18" s="139"/>
      <c r="C18" s="139"/>
      <c r="D18" s="139"/>
      <c r="E18" s="139"/>
      <c r="F18" s="142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29" ht="30" customHeight="1">
      <c r="A19" s="139"/>
      <c r="B19" s="139"/>
      <c r="C19" s="139"/>
      <c r="D19" s="139"/>
      <c r="E19" s="139"/>
      <c r="F19" s="142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29" ht="30" customHeight="1">
      <c r="A20" s="139"/>
      <c r="B20" s="139"/>
      <c r="C20" s="139"/>
      <c r="D20" s="139"/>
      <c r="E20" s="139"/>
      <c r="F20" s="142"/>
      <c r="G20" s="139"/>
      <c r="H20" s="139"/>
      <c r="I20" s="139"/>
      <c r="J20" s="139"/>
      <c r="K20" s="139"/>
      <c r="L20" s="139"/>
      <c r="M20" s="139"/>
      <c r="N20" s="139"/>
      <c r="O20" s="139"/>
    </row>
    <row r="21" spans="1:29" ht="30" customHeight="1">
      <c r="A21" s="139"/>
      <c r="B21" s="139"/>
      <c r="C21" s="139"/>
      <c r="D21" s="139"/>
      <c r="E21" s="139"/>
      <c r="F21" s="142"/>
      <c r="G21" s="139"/>
      <c r="H21" s="139"/>
      <c r="I21" s="139"/>
      <c r="J21" s="139"/>
      <c r="K21" s="139"/>
      <c r="L21" s="139"/>
      <c r="M21" s="139"/>
      <c r="N21" s="139"/>
      <c r="O21" s="139"/>
    </row>
    <row r="22" spans="1:29" ht="30" customHeight="1">
      <c r="A22" s="139"/>
      <c r="B22" s="139"/>
      <c r="C22" s="139"/>
      <c r="D22" s="139"/>
      <c r="E22" s="139"/>
      <c r="F22" s="142"/>
      <c r="G22" s="139"/>
      <c r="H22" s="139"/>
      <c r="I22" s="139"/>
      <c r="J22" s="139"/>
      <c r="K22" s="139"/>
      <c r="L22" s="139"/>
      <c r="M22" s="139"/>
      <c r="N22" s="139"/>
      <c r="O22" s="139"/>
    </row>
    <row r="23" spans="1:29" ht="30" customHeight="1">
      <c r="A23" s="139"/>
      <c r="B23" s="139"/>
      <c r="C23" s="139"/>
      <c r="D23" s="139"/>
      <c r="E23" s="139"/>
      <c r="F23" s="142"/>
      <c r="G23" s="139"/>
      <c r="H23" s="139"/>
      <c r="I23" s="139"/>
      <c r="J23" s="139"/>
      <c r="K23" s="139"/>
      <c r="L23" s="139"/>
      <c r="M23" s="139"/>
      <c r="N23" s="139"/>
      <c r="O23" s="139"/>
    </row>
    <row r="24" spans="1:29" ht="30" customHeight="1">
      <c r="A24" s="139"/>
      <c r="B24" s="139"/>
      <c r="C24" s="139"/>
      <c r="D24" s="139"/>
      <c r="E24" s="139"/>
      <c r="F24" s="142"/>
      <c r="G24" s="139"/>
      <c r="H24" s="139"/>
      <c r="I24" s="139"/>
      <c r="J24" s="139"/>
      <c r="K24" s="139"/>
      <c r="L24" s="139"/>
      <c r="M24" s="139"/>
      <c r="N24" s="139"/>
      <c r="O24" s="139"/>
    </row>
    <row r="25" spans="1:29" ht="30" customHeight="1">
      <c r="A25" s="139"/>
      <c r="B25" s="139"/>
      <c r="C25" s="139"/>
      <c r="D25" s="139"/>
      <c r="E25" s="139"/>
      <c r="F25" s="142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1:29" ht="30" customHeight="1">
      <c r="A26" s="139"/>
      <c r="B26" s="139"/>
      <c r="C26" s="139"/>
      <c r="D26" s="139"/>
      <c r="E26" s="139"/>
      <c r="F26" s="142"/>
      <c r="G26" s="139"/>
      <c r="H26" s="139"/>
      <c r="I26" s="139"/>
      <c r="J26" s="139"/>
      <c r="K26" s="139"/>
      <c r="L26" s="139"/>
      <c r="M26" s="139"/>
      <c r="N26" s="139"/>
      <c r="O26" s="139"/>
    </row>
    <row r="27" spans="1:29" ht="30" customHeight="1">
      <c r="A27" s="139"/>
      <c r="B27" s="139"/>
      <c r="C27" s="139"/>
      <c r="D27" s="139"/>
      <c r="E27" s="139"/>
      <c r="F27" s="142"/>
      <c r="G27" s="139"/>
      <c r="H27" s="139"/>
      <c r="I27" s="139"/>
      <c r="J27" s="139"/>
      <c r="K27" s="139"/>
      <c r="L27" s="139"/>
      <c r="M27" s="139"/>
      <c r="N27" s="139"/>
      <c r="O27" s="139"/>
    </row>
    <row r="28" spans="1:29" ht="30" customHeight="1">
      <c r="A28" s="139"/>
      <c r="B28" s="139"/>
      <c r="C28" s="139"/>
      <c r="D28" s="139"/>
      <c r="E28" s="139"/>
      <c r="F28" s="142"/>
      <c r="G28" s="139"/>
      <c r="H28" s="139"/>
      <c r="I28" s="139"/>
      <c r="J28" s="139"/>
      <c r="K28" s="139"/>
      <c r="L28" s="139"/>
      <c r="M28" s="139"/>
      <c r="N28" s="139"/>
      <c r="O28" s="139"/>
    </row>
    <row r="29" spans="1:29" ht="30" customHeight="1">
      <c r="A29" s="139"/>
      <c r="B29" s="139"/>
      <c r="C29" s="139" t="s">
        <v>174</v>
      </c>
      <c r="D29" s="139"/>
      <c r="E29" s="139"/>
      <c r="F29" s="142"/>
      <c r="G29" s="139"/>
      <c r="H29" s="139">
        <f>SUMIF(AC5:AC28, 1, H5:H28)</f>
        <v>0</v>
      </c>
      <c r="I29" s="139"/>
      <c r="J29" s="139">
        <f>SUMIF(AC5:AC28, 1, J5:J28)</f>
        <v>0</v>
      </c>
      <c r="K29" s="139"/>
      <c r="L29" s="139">
        <f>SUMIF(AC5:AC28, 1, L5:L28)</f>
        <v>0</v>
      </c>
      <c r="M29" s="139"/>
      <c r="N29" s="139">
        <f>H29+J29+L29</f>
        <v>0</v>
      </c>
      <c r="O29" s="139"/>
    </row>
    <row r="30" spans="1:29" ht="30" customHeight="1">
      <c r="A30" s="139"/>
      <c r="B30" s="139"/>
      <c r="C30" s="143" t="s">
        <v>528</v>
      </c>
      <c r="D30" s="143"/>
      <c r="E30" s="143"/>
      <c r="F30" s="144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1:29" ht="30" customHeight="1">
      <c r="A31" s="140" t="s">
        <v>527</v>
      </c>
      <c r="B31" s="140" t="s">
        <v>589</v>
      </c>
      <c r="C31" s="140" t="s">
        <v>588</v>
      </c>
      <c r="D31" s="140" t="s">
        <v>587</v>
      </c>
      <c r="E31" s="140" t="s">
        <v>62</v>
      </c>
      <c r="F31" s="142">
        <v>29</v>
      </c>
      <c r="G31" s="139"/>
      <c r="H31" s="139"/>
      <c r="I31" s="139"/>
      <c r="J31" s="139"/>
      <c r="K31" s="139"/>
      <c r="L31" s="139"/>
      <c r="M31" s="139"/>
      <c r="N31" s="139"/>
      <c r="O31" s="140"/>
      <c r="T31" s="137">
        <v>0</v>
      </c>
      <c r="U31" s="137">
        <v>1</v>
      </c>
      <c r="AC31" s="137">
        <v>1</v>
      </c>
    </row>
    <row r="32" spans="1:29" ht="30" customHeight="1">
      <c r="A32" s="140" t="s">
        <v>527</v>
      </c>
      <c r="B32" s="140" t="s">
        <v>586</v>
      </c>
      <c r="C32" s="140" t="s">
        <v>585</v>
      </c>
      <c r="D32" s="140" t="s">
        <v>584</v>
      </c>
      <c r="E32" s="140" t="s">
        <v>544</v>
      </c>
      <c r="F32" s="142">
        <v>1</v>
      </c>
      <c r="G32" s="139"/>
      <c r="H32" s="139"/>
      <c r="I32" s="139"/>
      <c r="J32" s="139"/>
      <c r="K32" s="139"/>
      <c r="L32" s="139"/>
      <c r="M32" s="139"/>
      <c r="N32" s="139"/>
      <c r="O32" s="140"/>
      <c r="P32" s="137">
        <v>32</v>
      </c>
      <c r="R32" s="137">
        <v>0</v>
      </c>
      <c r="S32" s="137">
        <v>0</v>
      </c>
      <c r="T32" s="137">
        <v>0.03</v>
      </c>
      <c r="AC32" s="137">
        <v>1</v>
      </c>
    </row>
    <row r="33" spans="1:29" ht="30" customHeight="1">
      <c r="A33" s="140" t="s">
        <v>527</v>
      </c>
      <c r="B33" s="140" t="s">
        <v>583</v>
      </c>
      <c r="C33" s="140" t="s">
        <v>582</v>
      </c>
      <c r="D33" s="140" t="s">
        <v>581</v>
      </c>
      <c r="E33" s="140" t="s">
        <v>62</v>
      </c>
      <c r="F33" s="142">
        <v>27</v>
      </c>
      <c r="G33" s="139"/>
      <c r="H33" s="139"/>
      <c r="I33" s="139"/>
      <c r="J33" s="139"/>
      <c r="K33" s="139"/>
      <c r="L33" s="139"/>
      <c r="M33" s="139"/>
      <c r="N33" s="139"/>
      <c r="O33" s="140"/>
      <c r="T33" s="137">
        <v>0</v>
      </c>
      <c r="AC33" s="137">
        <v>1</v>
      </c>
    </row>
    <row r="34" spans="1:29" ht="30" customHeight="1">
      <c r="A34" s="140" t="s">
        <v>527</v>
      </c>
      <c r="B34" s="140" t="s">
        <v>580</v>
      </c>
      <c r="C34" s="140" t="s">
        <v>573</v>
      </c>
      <c r="D34" s="140" t="s">
        <v>579</v>
      </c>
      <c r="E34" s="140" t="s">
        <v>571</v>
      </c>
      <c r="F34" s="142">
        <v>9</v>
      </c>
      <c r="G34" s="139"/>
      <c r="H34" s="139"/>
      <c r="I34" s="139"/>
      <c r="J34" s="139"/>
      <c r="K34" s="139"/>
      <c r="L34" s="139"/>
      <c r="M34" s="139"/>
      <c r="N34" s="139"/>
      <c r="O34" s="140"/>
      <c r="T34" s="137">
        <v>0</v>
      </c>
      <c r="AC34" s="137">
        <v>1</v>
      </c>
    </row>
    <row r="35" spans="1:29" ht="30" customHeight="1">
      <c r="A35" s="140" t="s">
        <v>527</v>
      </c>
      <c r="B35" s="140" t="s">
        <v>578</v>
      </c>
      <c r="C35" s="140" t="s">
        <v>573</v>
      </c>
      <c r="D35" s="140" t="s">
        <v>577</v>
      </c>
      <c r="E35" s="140" t="s">
        <v>571</v>
      </c>
      <c r="F35" s="142">
        <v>3</v>
      </c>
      <c r="G35" s="139"/>
      <c r="H35" s="139"/>
      <c r="I35" s="139"/>
      <c r="J35" s="139"/>
      <c r="K35" s="139"/>
      <c r="L35" s="139"/>
      <c r="M35" s="139"/>
      <c r="N35" s="139"/>
      <c r="O35" s="140"/>
      <c r="T35" s="137">
        <v>0</v>
      </c>
      <c r="AC35" s="137">
        <v>1</v>
      </c>
    </row>
    <row r="36" spans="1:29" ht="30" customHeight="1">
      <c r="A36" s="140" t="s">
        <v>527</v>
      </c>
      <c r="B36" s="140" t="s">
        <v>576</v>
      </c>
      <c r="C36" s="140" t="s">
        <v>573</v>
      </c>
      <c r="D36" s="140" t="s">
        <v>575</v>
      </c>
      <c r="E36" s="140" t="s">
        <v>571</v>
      </c>
      <c r="F36" s="142">
        <v>1</v>
      </c>
      <c r="G36" s="139"/>
      <c r="H36" s="139"/>
      <c r="I36" s="139"/>
      <c r="J36" s="139"/>
      <c r="K36" s="139"/>
      <c r="L36" s="139"/>
      <c r="M36" s="139"/>
      <c r="N36" s="139"/>
      <c r="O36" s="140"/>
      <c r="T36" s="137">
        <v>0</v>
      </c>
      <c r="AC36" s="137">
        <v>1</v>
      </c>
    </row>
    <row r="37" spans="1:29" ht="30" customHeight="1">
      <c r="A37" s="140" t="s">
        <v>527</v>
      </c>
      <c r="B37" s="140" t="s">
        <v>574</v>
      </c>
      <c r="C37" s="140" t="s">
        <v>573</v>
      </c>
      <c r="D37" s="140" t="s">
        <v>572</v>
      </c>
      <c r="E37" s="140" t="s">
        <v>571</v>
      </c>
      <c r="F37" s="142">
        <v>3</v>
      </c>
      <c r="G37" s="139"/>
      <c r="H37" s="139"/>
      <c r="I37" s="139"/>
      <c r="J37" s="139"/>
      <c r="K37" s="139"/>
      <c r="L37" s="139"/>
      <c r="M37" s="139"/>
      <c r="N37" s="139"/>
      <c r="O37" s="140"/>
      <c r="T37" s="137">
        <v>0</v>
      </c>
      <c r="AC37" s="137">
        <v>1</v>
      </c>
    </row>
    <row r="38" spans="1:29" ht="30" customHeight="1">
      <c r="A38" s="140" t="s">
        <v>527</v>
      </c>
      <c r="B38" s="140" t="s">
        <v>570</v>
      </c>
      <c r="C38" s="140" t="s">
        <v>569</v>
      </c>
      <c r="D38" s="140" t="s">
        <v>566</v>
      </c>
      <c r="E38" s="140" t="s">
        <v>151</v>
      </c>
      <c r="F38" s="142">
        <v>1</v>
      </c>
      <c r="G38" s="139"/>
      <c r="H38" s="139"/>
      <c r="I38" s="139"/>
      <c r="J38" s="139"/>
      <c r="K38" s="139"/>
      <c r="L38" s="139"/>
      <c r="M38" s="139"/>
      <c r="N38" s="139"/>
      <c r="O38" s="140"/>
      <c r="T38" s="137">
        <v>0</v>
      </c>
      <c r="AC38" s="137">
        <v>1</v>
      </c>
    </row>
    <row r="39" spans="1:29" ht="30" customHeight="1">
      <c r="A39" s="140" t="s">
        <v>527</v>
      </c>
      <c r="B39" s="140" t="s">
        <v>568</v>
      </c>
      <c r="C39" s="140" t="s">
        <v>567</v>
      </c>
      <c r="D39" s="140" t="s">
        <v>566</v>
      </c>
      <c r="E39" s="140" t="s">
        <v>151</v>
      </c>
      <c r="F39" s="142">
        <v>2</v>
      </c>
      <c r="G39" s="139"/>
      <c r="H39" s="139"/>
      <c r="I39" s="139"/>
      <c r="J39" s="139"/>
      <c r="K39" s="139"/>
      <c r="L39" s="139"/>
      <c r="M39" s="139"/>
      <c r="N39" s="139"/>
      <c r="O39" s="140"/>
      <c r="T39" s="137">
        <v>0</v>
      </c>
      <c r="AC39" s="137">
        <v>1</v>
      </c>
    </row>
    <row r="40" spans="1:29" ht="30" customHeight="1">
      <c r="A40" s="140" t="s">
        <v>527</v>
      </c>
      <c r="B40" s="140" t="s">
        <v>565</v>
      </c>
      <c r="C40" s="140" t="s">
        <v>564</v>
      </c>
      <c r="D40" s="140" t="s">
        <v>563</v>
      </c>
      <c r="E40" s="140" t="s">
        <v>151</v>
      </c>
      <c r="F40" s="142">
        <v>5</v>
      </c>
      <c r="G40" s="139"/>
      <c r="H40" s="139"/>
      <c r="I40" s="139"/>
      <c r="J40" s="139"/>
      <c r="K40" s="139"/>
      <c r="L40" s="139"/>
      <c r="M40" s="139"/>
      <c r="N40" s="139"/>
      <c r="O40" s="140"/>
      <c r="T40" s="137">
        <v>0</v>
      </c>
      <c r="AC40" s="137">
        <v>1</v>
      </c>
    </row>
    <row r="41" spans="1:29" ht="30" customHeight="1">
      <c r="A41" s="140" t="s">
        <v>527</v>
      </c>
      <c r="B41" s="140" t="s">
        <v>555</v>
      </c>
      <c r="C41" s="140" t="s">
        <v>550</v>
      </c>
      <c r="D41" s="140" t="s">
        <v>554</v>
      </c>
      <c r="E41" s="140" t="s">
        <v>548</v>
      </c>
      <c r="F41" s="142">
        <v>1</v>
      </c>
      <c r="G41" s="139"/>
      <c r="H41" s="139"/>
      <c r="I41" s="139"/>
      <c r="J41" s="139"/>
      <c r="K41" s="139"/>
      <c r="L41" s="139"/>
      <c r="M41" s="139"/>
      <c r="N41" s="139"/>
      <c r="O41" s="140"/>
      <c r="T41" s="137">
        <v>0</v>
      </c>
      <c r="W41" s="137">
        <v>3</v>
      </c>
      <c r="AC41" s="137">
        <v>1</v>
      </c>
    </row>
    <row r="42" spans="1:29" ht="30" customHeight="1">
      <c r="A42" s="140" t="s">
        <v>527</v>
      </c>
      <c r="B42" s="140" t="s">
        <v>553</v>
      </c>
      <c r="C42" s="140" t="s">
        <v>550</v>
      </c>
      <c r="D42" s="140" t="s">
        <v>552</v>
      </c>
      <c r="E42" s="140" t="s">
        <v>548</v>
      </c>
      <c r="F42" s="142">
        <v>3</v>
      </c>
      <c r="G42" s="139"/>
      <c r="H42" s="139"/>
      <c r="I42" s="139"/>
      <c r="J42" s="139"/>
      <c r="K42" s="139"/>
      <c r="L42" s="139"/>
      <c r="M42" s="139"/>
      <c r="N42" s="139"/>
      <c r="O42" s="140"/>
      <c r="T42" s="137">
        <v>0</v>
      </c>
      <c r="W42" s="137">
        <v>3</v>
      </c>
      <c r="AC42" s="137">
        <v>1</v>
      </c>
    </row>
    <row r="43" spans="1:29" ht="30" customHeight="1">
      <c r="A43" s="140" t="s">
        <v>527</v>
      </c>
      <c r="B43" s="140" t="s">
        <v>547</v>
      </c>
      <c r="C43" s="140" t="s">
        <v>546</v>
      </c>
      <c r="D43" s="140" t="s">
        <v>545</v>
      </c>
      <c r="E43" s="140" t="s">
        <v>544</v>
      </c>
      <c r="F43" s="142">
        <v>1</v>
      </c>
      <c r="G43" s="139"/>
      <c r="H43" s="139"/>
      <c r="I43" s="139"/>
      <c r="J43" s="139"/>
      <c r="K43" s="139"/>
      <c r="L43" s="139"/>
      <c r="M43" s="139"/>
      <c r="N43" s="139"/>
      <c r="O43" s="140"/>
      <c r="P43" s="137">
        <v>43</v>
      </c>
      <c r="R43" s="137">
        <v>1</v>
      </c>
      <c r="S43" s="137">
        <v>0</v>
      </c>
      <c r="T43" s="137">
        <v>0.02</v>
      </c>
      <c r="AC43" s="137">
        <v>1</v>
      </c>
    </row>
    <row r="44" spans="1:29" ht="30" customHeight="1">
      <c r="A44" s="139"/>
      <c r="B44" s="139"/>
      <c r="C44" s="139"/>
      <c r="D44" s="139"/>
      <c r="E44" s="139"/>
      <c r="F44" s="142"/>
      <c r="G44" s="139"/>
      <c r="H44" s="139"/>
      <c r="I44" s="139"/>
      <c r="J44" s="139"/>
      <c r="K44" s="139"/>
      <c r="L44" s="139"/>
      <c r="M44" s="139"/>
      <c r="N44" s="139"/>
      <c r="O44" s="139"/>
    </row>
    <row r="45" spans="1:29" ht="30" customHeight="1">
      <c r="A45" s="139"/>
      <c r="B45" s="139"/>
      <c r="C45" s="139"/>
      <c r="D45" s="139"/>
      <c r="E45" s="139"/>
      <c r="F45" s="142"/>
      <c r="G45" s="139"/>
      <c r="H45" s="139"/>
      <c r="I45" s="139"/>
      <c r="J45" s="139"/>
      <c r="K45" s="139"/>
      <c r="L45" s="139"/>
      <c r="M45" s="139"/>
      <c r="N45" s="139"/>
      <c r="O45" s="139"/>
    </row>
    <row r="46" spans="1:29" ht="30" customHeight="1">
      <c r="A46" s="139"/>
      <c r="B46" s="139"/>
      <c r="C46" s="139"/>
      <c r="D46" s="139"/>
      <c r="E46" s="139"/>
      <c r="F46" s="142"/>
      <c r="G46" s="139"/>
      <c r="H46" s="139"/>
      <c r="I46" s="139"/>
      <c r="J46" s="139"/>
      <c r="K46" s="139"/>
      <c r="L46" s="139"/>
      <c r="M46" s="139"/>
      <c r="N46" s="139"/>
      <c r="O46" s="139"/>
    </row>
    <row r="47" spans="1:29" ht="30" customHeight="1">
      <c r="A47" s="139"/>
      <c r="B47" s="139"/>
      <c r="C47" s="139"/>
      <c r="D47" s="139"/>
      <c r="E47" s="139"/>
      <c r="F47" s="142"/>
      <c r="G47" s="139"/>
      <c r="H47" s="139"/>
      <c r="I47" s="139"/>
      <c r="J47" s="139"/>
      <c r="K47" s="139"/>
      <c r="L47" s="139"/>
      <c r="M47" s="139"/>
      <c r="N47" s="139"/>
      <c r="O47" s="139"/>
    </row>
    <row r="48" spans="1:29" ht="30" customHeight="1">
      <c r="A48" s="139"/>
      <c r="B48" s="139"/>
      <c r="C48" s="139"/>
      <c r="D48" s="139"/>
      <c r="E48" s="139"/>
      <c r="F48" s="142"/>
      <c r="G48" s="139"/>
      <c r="H48" s="139"/>
      <c r="I48" s="139"/>
      <c r="J48" s="139"/>
      <c r="K48" s="139"/>
      <c r="L48" s="139"/>
      <c r="M48" s="139"/>
      <c r="N48" s="139"/>
      <c r="O48" s="139"/>
    </row>
    <row r="49" spans="1:29" ht="30" customHeight="1">
      <c r="A49" s="139"/>
      <c r="B49" s="139"/>
      <c r="C49" s="139"/>
      <c r="D49" s="139"/>
      <c r="E49" s="139"/>
      <c r="F49" s="142"/>
      <c r="G49" s="139"/>
      <c r="H49" s="139"/>
      <c r="I49" s="139"/>
      <c r="J49" s="139"/>
      <c r="K49" s="139"/>
      <c r="L49" s="139"/>
      <c r="M49" s="139"/>
      <c r="N49" s="139"/>
      <c r="O49" s="139"/>
    </row>
    <row r="50" spans="1:29" ht="30" customHeight="1">
      <c r="A50" s="139"/>
      <c r="B50" s="139"/>
      <c r="C50" s="139"/>
      <c r="D50" s="139"/>
      <c r="E50" s="139"/>
      <c r="F50" s="142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1:29" ht="30" customHeight="1">
      <c r="A51" s="139"/>
      <c r="B51" s="139"/>
      <c r="C51" s="139"/>
      <c r="D51" s="139"/>
      <c r="E51" s="139"/>
      <c r="F51" s="142"/>
      <c r="G51" s="139"/>
      <c r="H51" s="139"/>
      <c r="I51" s="139"/>
      <c r="J51" s="139"/>
      <c r="K51" s="139"/>
      <c r="L51" s="139"/>
      <c r="M51" s="139"/>
      <c r="N51" s="139"/>
      <c r="O51" s="139"/>
    </row>
    <row r="52" spans="1:29" ht="30" customHeight="1">
      <c r="A52" s="139"/>
      <c r="B52" s="139"/>
      <c r="C52" s="139"/>
      <c r="D52" s="139"/>
      <c r="E52" s="139"/>
      <c r="F52" s="142"/>
      <c r="G52" s="139"/>
      <c r="H52" s="139"/>
      <c r="I52" s="139"/>
      <c r="J52" s="139"/>
      <c r="K52" s="139"/>
      <c r="L52" s="139"/>
      <c r="M52" s="139"/>
      <c r="N52" s="139"/>
      <c r="O52" s="139"/>
    </row>
    <row r="53" spans="1:29" ht="30" customHeight="1">
      <c r="A53" s="139"/>
      <c r="B53" s="139"/>
      <c r="C53" s="139"/>
      <c r="D53" s="139"/>
      <c r="E53" s="139"/>
      <c r="F53" s="142"/>
      <c r="G53" s="139"/>
      <c r="H53" s="139"/>
      <c r="I53" s="139"/>
      <c r="J53" s="139"/>
      <c r="K53" s="139"/>
      <c r="L53" s="139"/>
      <c r="M53" s="139"/>
      <c r="N53" s="139"/>
      <c r="O53" s="139"/>
    </row>
    <row r="54" spans="1:29" ht="30" customHeight="1">
      <c r="A54" s="139"/>
      <c r="B54" s="139"/>
      <c r="C54" s="139"/>
      <c r="D54" s="139"/>
      <c r="E54" s="139"/>
      <c r="F54" s="142"/>
      <c r="G54" s="139"/>
      <c r="H54" s="139"/>
      <c r="I54" s="139"/>
      <c r="J54" s="139"/>
      <c r="K54" s="139"/>
      <c r="L54" s="139"/>
      <c r="M54" s="139"/>
      <c r="N54" s="139"/>
      <c r="O54" s="139"/>
    </row>
    <row r="55" spans="1:29" ht="30" customHeight="1">
      <c r="A55" s="139"/>
      <c r="B55" s="139"/>
      <c r="C55" s="139" t="s">
        <v>174</v>
      </c>
      <c r="D55" s="139"/>
      <c r="E55" s="139"/>
      <c r="F55" s="142"/>
      <c r="G55" s="139"/>
      <c r="H55" s="139">
        <f>SUMIF(AC31:AC54, 1, H31:H54)</f>
        <v>0</v>
      </c>
      <c r="I55" s="139"/>
      <c r="J55" s="139">
        <f>SUMIF(AC31:AC54, 1, J31:J54)</f>
        <v>0</v>
      </c>
      <c r="K55" s="139"/>
      <c r="L55" s="139">
        <f>SUMIF(AC31:AC54, 1, L31:L54)</f>
        <v>0</v>
      </c>
      <c r="M55" s="139"/>
      <c r="N55" s="139">
        <f>H55+J55+L55</f>
        <v>0</v>
      </c>
      <c r="O55" s="139"/>
    </row>
    <row r="56" spans="1:29" ht="30" customHeight="1">
      <c r="A56" s="139"/>
      <c r="B56" s="139"/>
      <c r="C56" s="143" t="s">
        <v>526</v>
      </c>
      <c r="D56" s="143"/>
      <c r="E56" s="143"/>
      <c r="F56" s="144"/>
      <c r="G56" s="143"/>
      <c r="H56" s="143"/>
      <c r="I56" s="143"/>
      <c r="J56" s="143"/>
      <c r="K56" s="143"/>
      <c r="L56" s="143"/>
      <c r="M56" s="143"/>
      <c r="N56" s="143"/>
      <c r="O56" s="143"/>
    </row>
    <row r="57" spans="1:29" ht="30" customHeight="1">
      <c r="A57" s="140" t="s">
        <v>525</v>
      </c>
      <c r="B57" s="140" t="s">
        <v>562</v>
      </c>
      <c r="C57" s="140" t="s">
        <v>561</v>
      </c>
      <c r="D57" s="140" t="s">
        <v>52</v>
      </c>
      <c r="E57" s="140" t="s">
        <v>560</v>
      </c>
      <c r="F57" s="142">
        <v>-198.6</v>
      </c>
      <c r="G57" s="139"/>
      <c r="H57" s="139"/>
      <c r="I57" s="139"/>
      <c r="J57" s="139"/>
      <c r="K57" s="139"/>
      <c r="L57" s="139"/>
      <c r="M57" s="139"/>
      <c r="N57" s="139"/>
      <c r="O57" s="140"/>
      <c r="T57" s="137">
        <v>0</v>
      </c>
      <c r="AC57" s="137">
        <v>1</v>
      </c>
    </row>
    <row r="58" spans="1:29" ht="30" customHeight="1">
      <c r="A58" s="140" t="s">
        <v>525</v>
      </c>
      <c r="B58" s="140" t="s">
        <v>559</v>
      </c>
      <c r="C58" s="140" t="s">
        <v>558</v>
      </c>
      <c r="D58" s="140" t="s">
        <v>557</v>
      </c>
      <c r="E58" s="140" t="s">
        <v>556</v>
      </c>
      <c r="F58" s="142">
        <v>0.02</v>
      </c>
      <c r="G58" s="139"/>
      <c r="H58" s="139"/>
      <c r="I58" s="139"/>
      <c r="J58" s="139"/>
      <c r="K58" s="139"/>
      <c r="L58" s="139"/>
      <c r="M58" s="139"/>
      <c r="N58" s="139"/>
      <c r="O58" s="140"/>
      <c r="T58" s="137">
        <v>0</v>
      </c>
      <c r="AC58" s="137">
        <v>1</v>
      </c>
    </row>
    <row r="59" spans="1:29" ht="30" customHeight="1">
      <c r="A59" s="140" t="s">
        <v>525</v>
      </c>
      <c r="B59" s="140" t="s">
        <v>555</v>
      </c>
      <c r="C59" s="140" t="s">
        <v>550</v>
      </c>
      <c r="D59" s="140" t="s">
        <v>554</v>
      </c>
      <c r="E59" s="140" t="s">
        <v>548</v>
      </c>
      <c r="F59" s="142">
        <v>1</v>
      </c>
      <c r="G59" s="139"/>
      <c r="H59" s="139"/>
      <c r="I59" s="139"/>
      <c r="J59" s="139"/>
      <c r="K59" s="139"/>
      <c r="L59" s="139"/>
      <c r="M59" s="139"/>
      <c r="N59" s="139"/>
      <c r="O59" s="140"/>
      <c r="R59" s="137">
        <v>0</v>
      </c>
      <c r="S59" s="137">
        <v>0</v>
      </c>
      <c r="T59" s="137">
        <v>0</v>
      </c>
      <c r="W59" s="137">
        <v>3</v>
      </c>
      <c r="AC59" s="137">
        <v>1</v>
      </c>
    </row>
    <row r="60" spans="1:29" ht="30" customHeight="1">
      <c r="A60" s="140" t="s">
        <v>525</v>
      </c>
      <c r="B60" s="140" t="s">
        <v>553</v>
      </c>
      <c r="C60" s="140" t="s">
        <v>550</v>
      </c>
      <c r="D60" s="140" t="s">
        <v>552</v>
      </c>
      <c r="E60" s="140" t="s">
        <v>548</v>
      </c>
      <c r="F60" s="142">
        <v>2</v>
      </c>
      <c r="G60" s="139"/>
      <c r="H60" s="139"/>
      <c r="I60" s="139"/>
      <c r="J60" s="139"/>
      <c r="K60" s="139"/>
      <c r="L60" s="139"/>
      <c r="M60" s="139"/>
      <c r="N60" s="139"/>
      <c r="O60" s="140"/>
      <c r="R60" s="137">
        <v>0</v>
      </c>
      <c r="S60" s="137">
        <v>0</v>
      </c>
      <c r="T60" s="137">
        <v>0</v>
      </c>
      <c r="W60" s="137">
        <v>3</v>
      </c>
      <c r="AC60" s="137">
        <v>1</v>
      </c>
    </row>
    <row r="61" spans="1:29" ht="30" customHeight="1">
      <c r="A61" s="140" t="s">
        <v>525</v>
      </c>
      <c r="B61" s="140" t="s">
        <v>551</v>
      </c>
      <c r="C61" s="140" t="s">
        <v>550</v>
      </c>
      <c r="D61" s="140" t="s">
        <v>549</v>
      </c>
      <c r="E61" s="140" t="s">
        <v>548</v>
      </c>
      <c r="F61" s="142">
        <v>1</v>
      </c>
      <c r="G61" s="139"/>
      <c r="H61" s="139"/>
      <c r="I61" s="139"/>
      <c r="J61" s="139"/>
      <c r="K61" s="139"/>
      <c r="L61" s="139"/>
      <c r="M61" s="139"/>
      <c r="N61" s="139"/>
      <c r="O61" s="140"/>
      <c r="R61" s="137">
        <v>0</v>
      </c>
      <c r="S61" s="137">
        <v>0</v>
      </c>
      <c r="T61" s="137">
        <v>0</v>
      </c>
      <c r="W61" s="137">
        <v>3</v>
      </c>
      <c r="AC61" s="137">
        <v>1</v>
      </c>
    </row>
    <row r="62" spans="1:29" ht="30" customHeight="1">
      <c r="A62" s="140" t="s">
        <v>525</v>
      </c>
      <c r="B62" s="140" t="s">
        <v>547</v>
      </c>
      <c r="C62" s="140" t="s">
        <v>546</v>
      </c>
      <c r="D62" s="140" t="s">
        <v>545</v>
      </c>
      <c r="E62" s="140" t="s">
        <v>544</v>
      </c>
      <c r="F62" s="142">
        <v>1</v>
      </c>
      <c r="G62" s="139"/>
      <c r="H62" s="139"/>
      <c r="I62" s="139"/>
      <c r="J62" s="139"/>
      <c r="K62" s="139"/>
      <c r="L62" s="139"/>
      <c r="M62" s="139"/>
      <c r="N62" s="139"/>
      <c r="O62" s="140"/>
      <c r="P62" s="137">
        <v>62</v>
      </c>
      <c r="R62" s="137">
        <v>1</v>
      </c>
      <c r="S62" s="137">
        <v>0</v>
      </c>
      <c r="T62" s="137">
        <v>0.02</v>
      </c>
      <c r="AC62" s="137">
        <v>1</v>
      </c>
    </row>
    <row r="63" spans="1:29" ht="30" customHeight="1">
      <c r="A63" s="139"/>
      <c r="B63" s="139"/>
      <c r="C63" s="139"/>
      <c r="D63" s="139"/>
      <c r="E63" s="139"/>
      <c r="F63" s="142"/>
      <c r="G63" s="139"/>
      <c r="H63" s="139"/>
      <c r="I63" s="139"/>
      <c r="J63" s="139"/>
      <c r="K63" s="139"/>
      <c r="L63" s="139"/>
      <c r="M63" s="139"/>
      <c r="N63" s="139"/>
      <c r="O63" s="139"/>
    </row>
    <row r="64" spans="1:29" ht="30" customHeight="1">
      <c r="A64" s="139"/>
      <c r="B64" s="139"/>
      <c r="C64" s="139"/>
      <c r="D64" s="139"/>
      <c r="E64" s="139"/>
      <c r="F64" s="142"/>
      <c r="G64" s="139"/>
      <c r="H64" s="139"/>
      <c r="I64" s="139"/>
      <c r="J64" s="139"/>
      <c r="K64" s="139"/>
      <c r="L64" s="139"/>
      <c r="M64" s="139"/>
      <c r="N64" s="139"/>
      <c r="O64" s="139"/>
    </row>
    <row r="65" spans="1:15" ht="30" customHeight="1">
      <c r="A65" s="139"/>
      <c r="B65" s="139"/>
      <c r="C65" s="139"/>
      <c r="D65" s="139"/>
      <c r="E65" s="139"/>
      <c r="F65" s="142"/>
      <c r="G65" s="139"/>
      <c r="H65" s="139"/>
      <c r="I65" s="139"/>
      <c r="J65" s="139"/>
      <c r="K65" s="139"/>
      <c r="L65" s="139"/>
      <c r="M65" s="139"/>
      <c r="N65" s="139"/>
      <c r="O65" s="139"/>
    </row>
    <row r="66" spans="1:15" ht="30" customHeight="1">
      <c r="A66" s="139"/>
      <c r="B66" s="139"/>
      <c r="C66" s="139"/>
      <c r="D66" s="139"/>
      <c r="E66" s="139"/>
      <c r="F66" s="142"/>
      <c r="G66" s="139"/>
      <c r="H66" s="139"/>
      <c r="I66" s="139"/>
      <c r="J66" s="139"/>
      <c r="K66" s="139"/>
      <c r="L66" s="139"/>
      <c r="M66" s="139"/>
      <c r="N66" s="139"/>
      <c r="O66" s="139"/>
    </row>
    <row r="67" spans="1:15" ht="30" customHeight="1">
      <c r="A67" s="139"/>
      <c r="B67" s="139"/>
      <c r="C67" s="139"/>
      <c r="D67" s="139"/>
      <c r="E67" s="139"/>
      <c r="F67" s="142"/>
      <c r="G67" s="139"/>
      <c r="H67" s="139"/>
      <c r="I67" s="139"/>
      <c r="J67" s="139"/>
      <c r="K67" s="139"/>
      <c r="L67" s="139"/>
      <c r="M67" s="139"/>
      <c r="N67" s="139"/>
      <c r="O67" s="139"/>
    </row>
    <row r="68" spans="1:15" ht="30" customHeight="1">
      <c r="A68" s="139"/>
      <c r="B68" s="139"/>
      <c r="C68" s="139"/>
      <c r="D68" s="139"/>
      <c r="E68" s="139"/>
      <c r="F68" s="142"/>
      <c r="G68" s="139"/>
      <c r="H68" s="139"/>
      <c r="I68" s="139"/>
      <c r="J68" s="139"/>
      <c r="K68" s="139"/>
      <c r="L68" s="139"/>
      <c r="M68" s="139"/>
      <c r="N68" s="139"/>
      <c r="O68" s="139"/>
    </row>
    <row r="69" spans="1:15" ht="30" customHeight="1">
      <c r="A69" s="139"/>
      <c r="B69" s="139"/>
      <c r="C69" s="139"/>
      <c r="D69" s="139"/>
      <c r="E69" s="139"/>
      <c r="F69" s="142"/>
      <c r="G69" s="139"/>
      <c r="H69" s="139"/>
      <c r="I69" s="139"/>
      <c r="J69" s="139"/>
      <c r="K69" s="139"/>
      <c r="L69" s="139"/>
      <c r="M69" s="139"/>
      <c r="N69" s="139"/>
      <c r="O69" s="139"/>
    </row>
    <row r="70" spans="1:15" ht="30" customHeight="1">
      <c r="A70" s="139"/>
      <c r="B70" s="139"/>
      <c r="C70" s="139"/>
      <c r="D70" s="139"/>
      <c r="E70" s="139"/>
      <c r="F70" s="142"/>
      <c r="G70" s="139"/>
      <c r="H70" s="139"/>
      <c r="I70" s="139"/>
      <c r="J70" s="139"/>
      <c r="K70" s="139"/>
      <c r="L70" s="139"/>
      <c r="M70" s="139"/>
      <c r="N70" s="139"/>
      <c r="O70" s="139"/>
    </row>
    <row r="71" spans="1:15" ht="30" customHeight="1">
      <c r="A71" s="139"/>
      <c r="B71" s="139"/>
      <c r="C71" s="139"/>
      <c r="D71" s="139"/>
      <c r="E71" s="139"/>
      <c r="F71" s="142"/>
      <c r="G71" s="139"/>
      <c r="H71" s="139"/>
      <c r="I71" s="139"/>
      <c r="J71" s="139"/>
      <c r="K71" s="139"/>
      <c r="L71" s="139"/>
      <c r="M71" s="139"/>
      <c r="N71" s="139"/>
      <c r="O71" s="139"/>
    </row>
    <row r="72" spans="1:15" ht="30" customHeight="1">
      <c r="A72" s="139"/>
      <c r="B72" s="139"/>
      <c r="C72" s="139"/>
      <c r="D72" s="139"/>
      <c r="E72" s="139"/>
      <c r="F72" s="142"/>
      <c r="G72" s="139"/>
      <c r="H72" s="139"/>
      <c r="I72" s="139"/>
      <c r="J72" s="139"/>
      <c r="K72" s="139"/>
      <c r="L72" s="139"/>
      <c r="M72" s="139"/>
      <c r="N72" s="139"/>
      <c r="O72" s="139"/>
    </row>
    <row r="73" spans="1:15" ht="30" customHeight="1">
      <c r="A73" s="139"/>
      <c r="B73" s="139"/>
      <c r="C73" s="139"/>
      <c r="D73" s="139"/>
      <c r="E73" s="139"/>
      <c r="F73" s="142"/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ht="30" customHeight="1">
      <c r="A74" s="139"/>
      <c r="B74" s="139"/>
      <c r="C74" s="139"/>
      <c r="D74" s="139"/>
      <c r="E74" s="139"/>
      <c r="F74" s="142"/>
      <c r="G74" s="139"/>
      <c r="H74" s="139"/>
      <c r="I74" s="139"/>
      <c r="J74" s="139"/>
      <c r="K74" s="139"/>
      <c r="L74" s="139"/>
      <c r="M74" s="139"/>
      <c r="N74" s="139"/>
      <c r="O74" s="139"/>
    </row>
    <row r="75" spans="1:15" ht="30" customHeight="1">
      <c r="A75" s="139"/>
      <c r="B75" s="139"/>
      <c r="C75" s="139"/>
      <c r="D75" s="139"/>
      <c r="E75" s="139"/>
      <c r="F75" s="142"/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ht="30" customHeight="1">
      <c r="A76" s="139"/>
      <c r="B76" s="139"/>
      <c r="C76" s="139"/>
      <c r="D76" s="139"/>
      <c r="E76" s="139"/>
      <c r="F76" s="142"/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ht="30" customHeight="1">
      <c r="A77" s="139"/>
      <c r="B77" s="139"/>
      <c r="C77" s="139"/>
      <c r="D77" s="139"/>
      <c r="E77" s="139"/>
      <c r="F77" s="142"/>
      <c r="G77" s="139"/>
      <c r="H77" s="139"/>
      <c r="I77" s="139"/>
      <c r="J77" s="139"/>
      <c r="K77" s="139"/>
      <c r="L77" s="139"/>
      <c r="M77" s="139"/>
      <c r="N77" s="139"/>
      <c r="O77" s="139"/>
    </row>
    <row r="78" spans="1:15" ht="30" customHeight="1">
      <c r="A78" s="139"/>
      <c r="B78" s="139"/>
      <c r="C78" s="139"/>
      <c r="D78" s="139"/>
      <c r="E78" s="139"/>
      <c r="F78" s="142"/>
      <c r="G78" s="139"/>
      <c r="H78" s="139"/>
      <c r="I78" s="139"/>
      <c r="J78" s="139"/>
      <c r="K78" s="139"/>
      <c r="L78" s="139"/>
      <c r="M78" s="139"/>
      <c r="N78" s="139"/>
      <c r="O78" s="139"/>
    </row>
    <row r="79" spans="1:15" ht="30" customHeight="1">
      <c r="A79" s="139"/>
      <c r="B79" s="139"/>
      <c r="C79" s="139"/>
      <c r="D79" s="139"/>
      <c r="E79" s="139"/>
      <c r="F79" s="142"/>
      <c r="G79" s="139"/>
      <c r="H79" s="139"/>
      <c r="I79" s="139"/>
      <c r="J79" s="139"/>
      <c r="K79" s="139"/>
      <c r="L79" s="139"/>
      <c r="M79" s="139"/>
      <c r="N79" s="139"/>
      <c r="O79" s="139"/>
    </row>
    <row r="80" spans="1:15" ht="30" customHeight="1">
      <c r="A80" s="139"/>
      <c r="B80" s="139"/>
      <c r="C80" s="139"/>
      <c r="D80" s="139"/>
      <c r="E80" s="139"/>
      <c r="F80" s="142"/>
      <c r="G80" s="139"/>
      <c r="H80" s="139"/>
      <c r="I80" s="139"/>
      <c r="J80" s="139"/>
      <c r="K80" s="139"/>
      <c r="L80" s="139"/>
      <c r="M80" s="139"/>
      <c r="N80" s="139"/>
      <c r="O80" s="139"/>
    </row>
    <row r="81" spans="1:15" ht="30" customHeight="1">
      <c r="A81" s="139"/>
      <c r="B81" s="139"/>
      <c r="C81" s="139" t="s">
        <v>174</v>
      </c>
      <c r="D81" s="139"/>
      <c r="E81" s="139"/>
      <c r="F81" s="142"/>
      <c r="G81" s="139"/>
      <c r="H81" s="139">
        <f>ROUNDDOWN(SUMIF(AC57:AC80, 1, H57:H80), 0)</f>
        <v>0</v>
      </c>
      <c r="I81" s="139"/>
      <c r="J81" s="139">
        <f>ROUNDDOWN(SUMIF(AC57:AC80, 1, J57:J80), 0)</f>
        <v>0</v>
      </c>
      <c r="K81" s="139"/>
      <c r="L81" s="139">
        <f>ROUNDDOWN(SUMIF(AC57:AC80, 1, L57:L80), 0)</f>
        <v>0</v>
      </c>
      <c r="M81" s="139"/>
      <c r="N81" s="139">
        <f>H81+J81+L81</f>
        <v>0</v>
      </c>
      <c r="O81" s="139"/>
    </row>
    <row r="82" spans="1:15" hidden="1">
      <c r="A82" s="137" t="s">
        <v>523</v>
      </c>
    </row>
    <row r="83" spans="1:15" ht="17.25">
      <c r="A83" s="138"/>
      <c r="B83" s="138"/>
      <c r="C83" s="138" t="s">
        <v>543</v>
      </c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</row>
  </sheetData>
  <mergeCells count="12">
    <mergeCell ref="C1:O1"/>
    <mergeCell ref="A2:A3"/>
    <mergeCell ref="B2:B3"/>
    <mergeCell ref="C2:C3"/>
    <mergeCell ref="D2:D3"/>
    <mergeCell ref="E2:E3"/>
    <mergeCell ref="F2:F3"/>
    <mergeCell ref="G2:H2"/>
    <mergeCell ref="I2:J2"/>
    <mergeCell ref="K2:L2"/>
    <mergeCell ref="M2:N2"/>
    <mergeCell ref="O2:O3"/>
  </mergeCells>
  <phoneticPr fontId="1" type="noConversion"/>
  <pageMargins left="0.78740157480314954" right="0" top="0.39370078740157477" bottom="0.39370078740157477" header="0.3" footer="0.3"/>
  <pageSetup paperSize="9" scale="60" orientation="landscape" r:id="rId1"/>
  <rowBreaks count="2" manualBreakCount="2">
    <brk id="29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workbookViewId="0"/>
  </sheetViews>
  <sheetFormatPr defaultRowHeight="16.5"/>
  <cols>
    <col min="1" max="1" width="60.625" customWidth="1"/>
    <col min="3" max="3" width="15.625" customWidth="1"/>
    <col min="4" max="4" width="24.625" hidden="1" customWidth="1"/>
  </cols>
  <sheetData>
    <row r="1" spans="1:4">
      <c r="A1" t="s">
        <v>324</v>
      </c>
      <c r="B1" t="s">
        <v>374</v>
      </c>
      <c r="C1" t="s">
        <v>375</v>
      </c>
      <c r="D1" t="s">
        <v>376</v>
      </c>
    </row>
    <row r="2" spans="1:4">
      <c r="A2" s="1" t="s">
        <v>377</v>
      </c>
      <c r="B2">
        <v>100</v>
      </c>
      <c r="D2" s="1" t="s">
        <v>64</v>
      </c>
    </row>
    <row r="3" spans="1:4">
      <c r="A3" t="s">
        <v>378</v>
      </c>
      <c r="C3">
        <v>2</v>
      </c>
      <c r="D3" s="1" t="s">
        <v>325</v>
      </c>
    </row>
    <row r="4" spans="1:4">
      <c r="A4" s="1" t="s">
        <v>379</v>
      </c>
      <c r="B4">
        <v>100</v>
      </c>
      <c r="D4" s="1" t="s">
        <v>70</v>
      </c>
    </row>
    <row r="5" spans="1:4">
      <c r="A5" t="s">
        <v>378</v>
      </c>
      <c r="C5">
        <v>2</v>
      </c>
      <c r="D5" s="1" t="s">
        <v>326</v>
      </c>
    </row>
    <row r="6" spans="1:4">
      <c r="A6" s="1" t="s">
        <v>380</v>
      </c>
      <c r="B6">
        <v>100</v>
      </c>
      <c r="D6" s="1" t="s">
        <v>74</v>
      </c>
    </row>
    <row r="7" spans="1:4">
      <c r="A7" t="s">
        <v>378</v>
      </c>
      <c r="C7">
        <v>1</v>
      </c>
      <c r="D7" s="1" t="s">
        <v>327</v>
      </c>
    </row>
    <row r="8" spans="1:4">
      <c r="A8" s="1" t="s">
        <v>381</v>
      </c>
      <c r="B8">
        <v>100</v>
      </c>
      <c r="D8" s="1" t="s">
        <v>79</v>
      </c>
    </row>
    <row r="9" spans="1:4">
      <c r="A9" t="s">
        <v>378</v>
      </c>
      <c r="C9">
        <v>4</v>
      </c>
      <c r="D9" s="1" t="s">
        <v>328</v>
      </c>
    </row>
    <row r="10" spans="1:4">
      <c r="A10" s="1" t="s">
        <v>382</v>
      </c>
      <c r="B10">
        <v>100</v>
      </c>
      <c r="D10" s="1" t="s">
        <v>125</v>
      </c>
    </row>
    <row r="11" spans="1:4">
      <c r="A11" t="s">
        <v>378</v>
      </c>
      <c r="C11">
        <v>4</v>
      </c>
      <c r="D11" s="1" t="s">
        <v>329</v>
      </c>
    </row>
    <row r="12" spans="1:4">
      <c r="A12" s="1" t="s">
        <v>383</v>
      </c>
      <c r="B12">
        <v>100</v>
      </c>
      <c r="D12" s="1" t="s">
        <v>130</v>
      </c>
    </row>
    <row r="13" spans="1:4">
      <c r="A13" t="s">
        <v>378</v>
      </c>
      <c r="C13">
        <v>4</v>
      </c>
      <c r="D13" s="1" t="s">
        <v>330</v>
      </c>
    </row>
    <row r="14" spans="1:4">
      <c r="A14" s="1" t="s">
        <v>384</v>
      </c>
      <c r="B14">
        <v>100</v>
      </c>
      <c r="D14" s="1" t="s">
        <v>134</v>
      </c>
    </row>
    <row r="15" spans="1:4">
      <c r="A15" t="s">
        <v>378</v>
      </c>
      <c r="C15">
        <v>5</v>
      </c>
      <c r="D15" s="1" t="s">
        <v>331</v>
      </c>
    </row>
    <row r="16" spans="1:4">
      <c r="A16" s="1" t="s">
        <v>385</v>
      </c>
      <c r="B16">
        <v>100</v>
      </c>
      <c r="D16" s="1" t="s">
        <v>139</v>
      </c>
    </row>
    <row r="17" spans="1:4">
      <c r="A17" t="s">
        <v>378</v>
      </c>
      <c r="C17">
        <v>2</v>
      </c>
      <c r="D17" s="1" t="s">
        <v>332</v>
      </c>
    </row>
    <row r="18" spans="1:4">
      <c r="A18" s="1" t="s">
        <v>386</v>
      </c>
      <c r="B18">
        <v>100</v>
      </c>
      <c r="D18" s="1" t="s">
        <v>143</v>
      </c>
    </row>
    <row r="19" spans="1:4">
      <c r="A19" t="s">
        <v>378</v>
      </c>
      <c r="C19">
        <v>2</v>
      </c>
      <c r="D19" s="1" t="s">
        <v>333</v>
      </c>
    </row>
    <row r="20" spans="1:4">
      <c r="A20" s="1" t="s">
        <v>387</v>
      </c>
      <c r="B20">
        <v>100</v>
      </c>
      <c r="D20" s="1" t="s">
        <v>147</v>
      </c>
    </row>
    <row r="21" spans="1:4">
      <c r="A21" t="s">
        <v>378</v>
      </c>
      <c r="C21">
        <v>2</v>
      </c>
      <c r="D21" s="1" t="s">
        <v>334</v>
      </c>
    </row>
    <row r="22" spans="1:4">
      <c r="A22" s="1" t="s">
        <v>388</v>
      </c>
      <c r="B22">
        <v>100</v>
      </c>
      <c r="D22" s="1" t="s">
        <v>153</v>
      </c>
    </row>
    <row r="23" spans="1:4">
      <c r="A23" t="s">
        <v>378</v>
      </c>
      <c r="C23">
        <v>3</v>
      </c>
      <c r="D23" s="1" t="s">
        <v>335</v>
      </c>
    </row>
    <row r="24" spans="1:4">
      <c r="A24" s="1" t="s">
        <v>389</v>
      </c>
      <c r="B24">
        <v>100</v>
      </c>
      <c r="D24" s="1" t="s">
        <v>157</v>
      </c>
    </row>
    <row r="25" spans="1:4">
      <c r="A25" t="s">
        <v>378</v>
      </c>
      <c r="C25">
        <v>3</v>
      </c>
      <c r="D25" s="1" t="s">
        <v>336</v>
      </c>
    </row>
    <row r="26" spans="1:4">
      <c r="A26" s="1" t="s">
        <v>390</v>
      </c>
      <c r="B26">
        <v>100</v>
      </c>
      <c r="D26" s="1" t="s">
        <v>162</v>
      </c>
    </row>
    <row r="27" spans="1:4">
      <c r="A27" t="s">
        <v>378</v>
      </c>
      <c r="C27">
        <v>3</v>
      </c>
      <c r="D27" s="1" t="s">
        <v>337</v>
      </c>
    </row>
    <row r="28" spans="1:4">
      <c r="A28" s="1" t="s">
        <v>391</v>
      </c>
      <c r="B28">
        <v>100</v>
      </c>
      <c r="D28" s="1" t="s">
        <v>167</v>
      </c>
    </row>
    <row r="29" spans="1:4">
      <c r="A29" t="s">
        <v>392</v>
      </c>
      <c r="C29">
        <v>3</v>
      </c>
      <c r="D29" s="1" t="s">
        <v>339</v>
      </c>
    </row>
    <row r="30" spans="1:4">
      <c r="A30" t="s">
        <v>393</v>
      </c>
      <c r="C30">
        <v>3</v>
      </c>
      <c r="D30" s="1" t="s">
        <v>340</v>
      </c>
    </row>
    <row r="31" spans="1:4">
      <c r="A31" s="1" t="s">
        <v>394</v>
      </c>
      <c r="B31">
        <v>100</v>
      </c>
      <c r="D31" s="1" t="s">
        <v>172</v>
      </c>
    </row>
    <row r="32" spans="1:4">
      <c r="A32" t="s">
        <v>378</v>
      </c>
      <c r="C32">
        <v>2</v>
      </c>
      <c r="D32" s="1" t="s">
        <v>341</v>
      </c>
    </row>
    <row r="33" spans="1:4">
      <c r="A33" s="1" t="s">
        <v>395</v>
      </c>
      <c r="B33">
        <v>100</v>
      </c>
      <c r="D33" s="1" t="s">
        <v>181</v>
      </c>
    </row>
    <row r="34" spans="1:4">
      <c r="A34" t="s">
        <v>378</v>
      </c>
      <c r="C34">
        <v>2</v>
      </c>
      <c r="D34" s="1" t="s">
        <v>342</v>
      </c>
    </row>
    <row r="35" spans="1:4">
      <c r="A35" s="1" t="s">
        <v>396</v>
      </c>
      <c r="B35">
        <v>100</v>
      </c>
      <c r="D35" s="1" t="s">
        <v>185</v>
      </c>
    </row>
    <row r="36" spans="1:4">
      <c r="A36" t="s">
        <v>378</v>
      </c>
      <c r="C36">
        <v>2</v>
      </c>
      <c r="D36" s="1" t="s">
        <v>343</v>
      </c>
    </row>
    <row r="37" spans="1:4">
      <c r="A37" s="1" t="s">
        <v>397</v>
      </c>
      <c r="B37">
        <v>100</v>
      </c>
      <c r="D37" s="1" t="s">
        <v>190</v>
      </c>
    </row>
    <row r="38" spans="1:4">
      <c r="A38" t="s">
        <v>378</v>
      </c>
      <c r="C38">
        <v>5</v>
      </c>
      <c r="D38" s="1" t="s">
        <v>344</v>
      </c>
    </row>
    <row r="39" spans="1:4">
      <c r="A39" s="1" t="s">
        <v>398</v>
      </c>
      <c r="B39">
        <v>100</v>
      </c>
      <c r="D39" s="1" t="s">
        <v>193</v>
      </c>
    </row>
    <row r="40" spans="1:4">
      <c r="A40" t="s">
        <v>378</v>
      </c>
      <c r="C40">
        <v>5</v>
      </c>
      <c r="D40" s="1" t="s">
        <v>345</v>
      </c>
    </row>
    <row r="41" spans="1:4">
      <c r="A41" s="1" t="s">
        <v>399</v>
      </c>
      <c r="B41">
        <v>100</v>
      </c>
      <c r="D41" s="1" t="s">
        <v>196</v>
      </c>
    </row>
    <row r="42" spans="1:4">
      <c r="A42" t="s">
        <v>378</v>
      </c>
      <c r="C42">
        <v>3</v>
      </c>
      <c r="D42" s="1" t="s">
        <v>346</v>
      </c>
    </row>
    <row r="43" spans="1:4">
      <c r="A43" s="1" t="s">
        <v>400</v>
      </c>
      <c r="B43">
        <v>100</v>
      </c>
      <c r="D43" s="1" t="s">
        <v>200</v>
      </c>
    </row>
    <row r="44" spans="1:4">
      <c r="A44" t="s">
        <v>378</v>
      </c>
      <c r="C44">
        <v>3</v>
      </c>
      <c r="D44" s="1" t="s">
        <v>347</v>
      </c>
    </row>
    <row r="45" spans="1:4">
      <c r="A45" s="1" t="s">
        <v>401</v>
      </c>
      <c r="B45">
        <v>100</v>
      </c>
      <c r="D45" s="1" t="s">
        <v>203</v>
      </c>
    </row>
    <row r="46" spans="1:4">
      <c r="A46" t="s">
        <v>378</v>
      </c>
      <c r="C46">
        <v>3</v>
      </c>
      <c r="D46" s="1" t="s">
        <v>348</v>
      </c>
    </row>
    <row r="47" spans="1:4">
      <c r="A47" s="1" t="s">
        <v>402</v>
      </c>
      <c r="B47">
        <v>100</v>
      </c>
      <c r="D47" s="1" t="s">
        <v>226</v>
      </c>
    </row>
    <row r="48" spans="1:4">
      <c r="A48" t="s">
        <v>378</v>
      </c>
      <c r="C48">
        <v>2</v>
      </c>
      <c r="D48" s="1" t="s">
        <v>349</v>
      </c>
    </row>
    <row r="49" spans="1:4">
      <c r="A49" s="1" t="s">
        <v>403</v>
      </c>
      <c r="B49">
        <v>100</v>
      </c>
      <c r="D49" s="1" t="s">
        <v>234</v>
      </c>
    </row>
    <row r="50" spans="1:4">
      <c r="A50" t="s">
        <v>378</v>
      </c>
      <c r="C50">
        <v>2</v>
      </c>
      <c r="D50" s="1" t="s">
        <v>350</v>
      </c>
    </row>
    <row r="51" spans="1:4">
      <c r="A51" s="1" t="s">
        <v>404</v>
      </c>
      <c r="B51">
        <v>100</v>
      </c>
      <c r="D51" s="1" t="s">
        <v>239</v>
      </c>
    </row>
    <row r="52" spans="1:4">
      <c r="A52" t="s">
        <v>378</v>
      </c>
      <c r="C52">
        <v>5</v>
      </c>
      <c r="D52" s="1" t="s">
        <v>351</v>
      </c>
    </row>
    <row r="53" spans="1:4">
      <c r="A53" s="1" t="s">
        <v>405</v>
      </c>
      <c r="B53">
        <v>100</v>
      </c>
      <c r="D53" s="1" t="s">
        <v>244</v>
      </c>
    </row>
    <row r="54" spans="1:4">
      <c r="A54" t="s">
        <v>378</v>
      </c>
      <c r="C54">
        <v>5</v>
      </c>
      <c r="D54" s="1" t="s">
        <v>352</v>
      </c>
    </row>
    <row r="55" spans="1:4">
      <c r="A55" s="1" t="s">
        <v>406</v>
      </c>
      <c r="B55">
        <v>100</v>
      </c>
      <c r="D55" s="1" t="s">
        <v>250</v>
      </c>
    </row>
    <row r="56" spans="1:4">
      <c r="A56" t="s">
        <v>378</v>
      </c>
      <c r="C56">
        <v>3</v>
      </c>
      <c r="D56" s="1" t="s">
        <v>353</v>
      </c>
    </row>
    <row r="57" spans="1:4">
      <c r="A57" s="1" t="s">
        <v>407</v>
      </c>
      <c r="B57">
        <v>100</v>
      </c>
      <c r="D57" s="1" t="s">
        <v>255</v>
      </c>
    </row>
    <row r="58" spans="1:4">
      <c r="A58" t="s">
        <v>378</v>
      </c>
      <c r="C58">
        <v>3</v>
      </c>
      <c r="D58" s="1" t="s">
        <v>354</v>
      </c>
    </row>
    <row r="59" spans="1:4">
      <c r="A59" s="1" t="s">
        <v>408</v>
      </c>
      <c r="B59">
        <v>100</v>
      </c>
      <c r="D59" s="1" t="s">
        <v>260</v>
      </c>
    </row>
    <row r="60" spans="1:4">
      <c r="A60" t="s">
        <v>378</v>
      </c>
      <c r="C60">
        <v>2</v>
      </c>
      <c r="D60" s="1" t="s">
        <v>355</v>
      </c>
    </row>
    <row r="61" spans="1:4">
      <c r="A61" s="1" t="s">
        <v>409</v>
      </c>
      <c r="B61">
        <v>100</v>
      </c>
      <c r="D61" s="1" t="s">
        <v>264</v>
      </c>
    </row>
    <row r="62" spans="1:4">
      <c r="A62" t="s">
        <v>378</v>
      </c>
      <c r="C62">
        <v>3</v>
      </c>
      <c r="D62" s="1" t="s">
        <v>356</v>
      </c>
    </row>
    <row r="63" spans="1:4">
      <c r="A63" s="1" t="s">
        <v>410</v>
      </c>
      <c r="B63">
        <v>100</v>
      </c>
      <c r="D63" s="1" t="s">
        <v>278</v>
      </c>
    </row>
    <row r="64" spans="1:4">
      <c r="A64" t="s">
        <v>378</v>
      </c>
      <c r="C64">
        <v>1</v>
      </c>
      <c r="D64" s="1" t="s">
        <v>357</v>
      </c>
    </row>
    <row r="65" spans="1:4">
      <c r="A65" s="1" t="s">
        <v>411</v>
      </c>
      <c r="B65">
        <v>100</v>
      </c>
      <c r="D65" s="1" t="s">
        <v>283</v>
      </c>
    </row>
    <row r="66" spans="1:4">
      <c r="A66" t="s">
        <v>378</v>
      </c>
      <c r="C66">
        <v>2</v>
      </c>
      <c r="D66" s="1" t="s">
        <v>358</v>
      </c>
    </row>
    <row r="67" spans="1:4">
      <c r="A67" s="1" t="s">
        <v>412</v>
      </c>
      <c r="B67">
        <v>100</v>
      </c>
      <c r="D67" s="1" t="s">
        <v>287</v>
      </c>
    </row>
    <row r="68" spans="1:4">
      <c r="A68" t="s">
        <v>378</v>
      </c>
      <c r="C68">
        <v>5</v>
      </c>
      <c r="D68" s="1" t="s">
        <v>359</v>
      </c>
    </row>
    <row r="69" spans="1:4">
      <c r="A69" s="1" t="s">
        <v>413</v>
      </c>
      <c r="B69">
        <v>100</v>
      </c>
      <c r="D69" s="1" t="s">
        <v>292</v>
      </c>
    </row>
    <row r="70" spans="1:4">
      <c r="A70" t="s">
        <v>378</v>
      </c>
      <c r="C70">
        <v>1</v>
      </c>
      <c r="D70" s="1" t="s">
        <v>360</v>
      </c>
    </row>
    <row r="71" spans="1:4">
      <c r="A71" s="1" t="s">
        <v>414</v>
      </c>
      <c r="B71">
        <v>100</v>
      </c>
      <c r="D71" s="1" t="s">
        <v>297</v>
      </c>
    </row>
    <row r="72" spans="1:4">
      <c r="A72" t="s">
        <v>378</v>
      </c>
      <c r="C72">
        <v>1</v>
      </c>
      <c r="D72" s="1" t="s">
        <v>361</v>
      </c>
    </row>
    <row r="73" spans="1:4">
      <c r="A73" s="1" t="s">
        <v>415</v>
      </c>
      <c r="B73">
        <v>100</v>
      </c>
      <c r="D73" s="1" t="s">
        <v>302</v>
      </c>
    </row>
    <row r="74" spans="1:4">
      <c r="A74" t="s">
        <v>378</v>
      </c>
      <c r="C74">
        <v>1</v>
      </c>
      <c r="D74" s="1" t="s">
        <v>362</v>
      </c>
    </row>
    <row r="75" spans="1:4">
      <c r="A75" s="1" t="s">
        <v>416</v>
      </c>
      <c r="B75">
        <v>100</v>
      </c>
      <c r="D75" s="1" t="s">
        <v>310</v>
      </c>
    </row>
    <row r="76" spans="1:4">
      <c r="A76" t="s">
        <v>378</v>
      </c>
      <c r="C76">
        <v>2</v>
      </c>
      <c r="D76" s="1" t="s">
        <v>363</v>
      </c>
    </row>
    <row r="77" spans="1:4">
      <c r="A77" s="1" t="s">
        <v>417</v>
      </c>
      <c r="B77">
        <v>100</v>
      </c>
      <c r="D77" s="1" t="s">
        <v>314</v>
      </c>
    </row>
    <row r="78" spans="1:4">
      <c r="A78" t="s">
        <v>378</v>
      </c>
      <c r="C78">
        <v>2</v>
      </c>
      <c r="D78" s="1" t="s">
        <v>364</v>
      </c>
    </row>
    <row r="79" spans="1:4">
      <c r="A79" s="1" t="s">
        <v>418</v>
      </c>
      <c r="B79">
        <v>100</v>
      </c>
      <c r="D79" s="1" t="s">
        <v>318</v>
      </c>
    </row>
    <row r="80" spans="1:4">
      <c r="A80" t="s">
        <v>378</v>
      </c>
      <c r="C80">
        <v>3</v>
      </c>
      <c r="D80" s="1" t="s">
        <v>365</v>
      </c>
    </row>
    <row r="81" spans="1:4">
      <c r="A81" s="1" t="s">
        <v>419</v>
      </c>
      <c r="B81">
        <v>100</v>
      </c>
      <c r="D81" s="1" t="s">
        <v>322</v>
      </c>
    </row>
    <row r="82" spans="1:4">
      <c r="A82" t="s">
        <v>378</v>
      </c>
      <c r="C82">
        <v>3</v>
      </c>
      <c r="D82" s="1" t="s">
        <v>366</v>
      </c>
    </row>
    <row r="83" spans="1:4">
      <c r="A83" s="1" t="s">
        <v>420</v>
      </c>
      <c r="B83">
        <v>100</v>
      </c>
      <c r="D83" s="1" t="s">
        <v>338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RowHeight="16.5"/>
  <sheetData>
    <row r="1" spans="1:7">
      <c r="A1" t="s">
        <v>421</v>
      </c>
    </row>
    <row r="2" spans="1:7">
      <c r="A2" s="1" t="s">
        <v>422</v>
      </c>
      <c r="B2" t="s">
        <v>423</v>
      </c>
      <c r="C2" s="1" t="s">
        <v>424</v>
      </c>
    </row>
    <row r="3" spans="1:7">
      <c r="A3" s="1" t="s">
        <v>425</v>
      </c>
      <c r="B3" t="s">
        <v>426</v>
      </c>
    </row>
    <row r="4" spans="1:7">
      <c r="A4" s="1" t="s">
        <v>427</v>
      </c>
      <c r="B4">
        <v>5</v>
      </c>
    </row>
    <row r="5" spans="1:7">
      <c r="A5" s="1" t="s">
        <v>428</v>
      </c>
      <c r="B5">
        <v>5</v>
      </c>
    </row>
    <row r="6" spans="1:7">
      <c r="A6" s="1" t="s">
        <v>429</v>
      </c>
      <c r="B6" t="s">
        <v>430</v>
      </c>
    </row>
    <row r="7" spans="1:7">
      <c r="A7" s="1" t="s">
        <v>431</v>
      </c>
      <c r="B7" t="s">
        <v>373</v>
      </c>
      <c r="C7">
        <v>1</v>
      </c>
    </row>
    <row r="8" spans="1:7">
      <c r="A8" s="1" t="s">
        <v>432</v>
      </c>
      <c r="B8" t="s">
        <v>373</v>
      </c>
      <c r="C8">
        <v>2</v>
      </c>
    </row>
    <row r="9" spans="1:7">
      <c r="A9" s="1" t="s">
        <v>433</v>
      </c>
      <c r="B9" t="s">
        <v>368</v>
      </c>
      <c r="C9" t="s">
        <v>369</v>
      </c>
      <c r="D9" t="s">
        <v>370</v>
      </c>
      <c r="E9" t="s">
        <v>371</v>
      </c>
      <c r="F9" t="s">
        <v>372</v>
      </c>
      <c r="G9" t="s">
        <v>434</v>
      </c>
    </row>
    <row r="10" spans="1:7">
      <c r="A10" s="1" t="s">
        <v>435</v>
      </c>
      <c r="B10">
        <v>1185</v>
      </c>
      <c r="C10">
        <v>0</v>
      </c>
      <c r="D10">
        <v>0</v>
      </c>
    </row>
    <row r="11" spans="1:7">
      <c r="A11" s="1" t="s">
        <v>436</v>
      </c>
      <c r="B11" t="s">
        <v>437</v>
      </c>
      <c r="C11">
        <v>4</v>
      </c>
    </row>
    <row r="12" spans="1:7">
      <c r="A12" s="1" t="s">
        <v>438</v>
      </c>
      <c r="B12" t="s">
        <v>437</v>
      </c>
      <c r="C12">
        <v>4</v>
      </c>
    </row>
    <row r="13" spans="1:7">
      <c r="A13" s="1" t="s">
        <v>439</v>
      </c>
      <c r="B13" t="s">
        <v>437</v>
      </c>
      <c r="C13">
        <v>3</v>
      </c>
    </row>
    <row r="14" spans="1:7">
      <c r="A14" s="1" t="s">
        <v>440</v>
      </c>
      <c r="B14" t="s">
        <v>437</v>
      </c>
      <c r="C14">
        <v>5</v>
      </c>
    </row>
    <row r="15" spans="1:7">
      <c r="A15" s="1" t="s">
        <v>441</v>
      </c>
      <c r="B15" t="s">
        <v>367</v>
      </c>
      <c r="C15" t="s">
        <v>442</v>
      </c>
      <c r="D15" t="s">
        <v>442</v>
      </c>
      <c r="E15" t="s">
        <v>442</v>
      </c>
      <c r="F15">
        <v>1</v>
      </c>
    </row>
    <row r="16" spans="1:7">
      <c r="A16" s="1" t="s">
        <v>443</v>
      </c>
      <c r="B16">
        <v>1.1100000000000001</v>
      </c>
      <c r="C16">
        <v>1.1200000000000001</v>
      </c>
    </row>
    <row r="17" spans="1:13">
      <c r="A17" s="1" t="s">
        <v>444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445</v>
      </c>
      <c r="B18">
        <v>1.25</v>
      </c>
      <c r="C18">
        <v>1.071</v>
      </c>
    </row>
    <row r="19" spans="1:13">
      <c r="A19" s="1" t="s">
        <v>446</v>
      </c>
    </row>
    <row r="20" spans="1:13">
      <c r="A20" s="1" t="s">
        <v>447</v>
      </c>
      <c r="B20" s="1" t="s">
        <v>373</v>
      </c>
      <c r="C20">
        <v>1</v>
      </c>
    </row>
    <row r="21" spans="1:13">
      <c r="A21" t="s">
        <v>449</v>
      </c>
      <c r="B21" t="s">
        <v>450</v>
      </c>
      <c r="C21" t="s">
        <v>451</v>
      </c>
    </row>
    <row r="22" spans="1:13">
      <c r="A22">
        <v>1</v>
      </c>
      <c r="B22" s="1" t="s">
        <v>452</v>
      </c>
      <c r="C22" s="1" t="s">
        <v>453</v>
      </c>
    </row>
    <row r="23" spans="1:13">
      <c r="A23">
        <v>2</v>
      </c>
      <c r="B23" s="1" t="s">
        <v>454</v>
      </c>
      <c r="C23" s="1" t="s">
        <v>455</v>
      </c>
    </row>
    <row r="24" spans="1:13">
      <c r="A24">
        <v>3</v>
      </c>
      <c r="B24" s="1" t="s">
        <v>456</v>
      </c>
      <c r="C24" s="1" t="s">
        <v>457</v>
      </c>
    </row>
    <row r="25" spans="1:13">
      <c r="A25">
        <v>4</v>
      </c>
      <c r="B25" s="1" t="s">
        <v>458</v>
      </c>
      <c r="C25" s="1" t="s">
        <v>459</v>
      </c>
    </row>
    <row r="26" spans="1:13">
      <c r="A26">
        <v>5</v>
      </c>
      <c r="B26" s="1" t="s">
        <v>460</v>
      </c>
      <c r="C26" s="1" t="s">
        <v>52</v>
      </c>
    </row>
    <row r="27" spans="1:13">
      <c r="A27">
        <v>6</v>
      </c>
      <c r="B27" s="1" t="s">
        <v>460</v>
      </c>
      <c r="C27" s="1" t="s">
        <v>52</v>
      </c>
    </row>
    <row r="28" spans="1:13">
      <c r="A28">
        <v>7</v>
      </c>
      <c r="B28" s="1" t="s">
        <v>460</v>
      </c>
      <c r="C28" s="1" t="s">
        <v>52</v>
      </c>
    </row>
    <row r="29" spans="1:13">
      <c r="A29">
        <v>8</v>
      </c>
      <c r="B29" s="1" t="s">
        <v>460</v>
      </c>
      <c r="C29" s="1" t="s">
        <v>52</v>
      </c>
    </row>
    <row r="30" spans="1:13">
      <c r="A30">
        <v>9</v>
      </c>
      <c r="B30" s="1" t="s">
        <v>460</v>
      </c>
      <c r="C30" s="1" t="s">
        <v>52</v>
      </c>
    </row>
    <row r="43" spans="1:2">
      <c r="A43" t="s">
        <v>448</v>
      </c>
      <c r="B43">
        <v>1234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12</vt:i4>
      </vt:variant>
    </vt:vector>
  </HeadingPairs>
  <TitlesOfParts>
    <vt:vector size="22" baseType="lpstr">
      <vt:lpstr>원가계산서</vt:lpstr>
      <vt:lpstr>집계표(전기)</vt:lpstr>
      <vt:lpstr>공종별집계표(전기)</vt:lpstr>
      <vt:lpstr>공종별내역서(전기)</vt:lpstr>
      <vt:lpstr>갑지</vt:lpstr>
      <vt:lpstr>집계표(기계)</vt:lpstr>
      <vt:lpstr>내역서(기계)</vt:lpstr>
      <vt:lpstr>공량설정_일위대가</vt:lpstr>
      <vt:lpstr> 공사설정 </vt:lpstr>
      <vt:lpstr>Sheet1</vt:lpstr>
      <vt:lpstr>갑지!Print_Area</vt:lpstr>
      <vt:lpstr>'공종별내역서(전기)'!Print_Area</vt:lpstr>
      <vt:lpstr>'공종별집계표(전기)'!Print_Area</vt:lpstr>
      <vt:lpstr>'내역서(기계)'!Print_Area</vt:lpstr>
      <vt:lpstr>원가계산서!Print_Area</vt:lpstr>
      <vt:lpstr>'집계표(기계)'!Print_Area</vt:lpstr>
      <vt:lpstr>'집계표(전기)'!Print_Area</vt:lpstr>
      <vt:lpstr>'공종별내역서(전기)'!Print_Titles</vt:lpstr>
      <vt:lpstr>'공종별집계표(전기)'!Print_Titles</vt:lpstr>
      <vt:lpstr>'내역서(기계)'!Print_Titles</vt:lpstr>
      <vt:lpstr>'집계표(기계)'!Print_Titles</vt:lpstr>
      <vt:lpstr>'집계표(전기)'!Print_Titles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익상 유</dc:creator>
  <cp:lastModifiedBy>user</cp:lastModifiedBy>
  <cp:lastPrinted>2025-06-04T16:39:37Z</cp:lastPrinted>
  <dcterms:created xsi:type="dcterms:W3CDTF">2025-06-04T16:24:06Z</dcterms:created>
  <dcterms:modified xsi:type="dcterms:W3CDTF">2025-09-08T07:45:38Z</dcterms:modified>
</cp:coreProperties>
</file>